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2312" windowHeight="6684" activeTab="0"/>
  </bookViews>
  <sheets>
    <sheet name="Sheet1" sheetId="1" r:id="rId1"/>
    <sheet name="Sheet2" sheetId="2" r:id="rId2"/>
    <sheet name="Sheet3" sheetId="3" r:id="rId3"/>
    <sheet name="Chart1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<sst xmlns="http://schemas.openxmlformats.org/spreadsheetml/2006/main" count="33" uniqueCount="24">
  <si>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Mortgage Calculator</t>
  </si>
  <si>
    <t>Loan Amount</t>
  </si>
  <si>
    <t>Annual Interest Rate</t>
  </si>
  <si>
    <t>Term (in years)</t>
  </si>
  <si>
    <t>Payment Frequency</t>
  </si>
  <si>
    <t>Payment per period</t>
  </si>
  <si>
    <t>Amount per Week</t>
  </si>
  <si>
    <t>Amount per Month</t>
  </si>
  <si>
    <t>Amount per Year</t>
  </si>
  <si>
    <t>Total Interest</t>
  </si>
  <si>
    <t>Total Payments</t>
  </si>
  <si>
    <t>Additional per period</t>
  </si>
  <si>
    <t>New Term (in years)</t>
  </si>
  <si>
    <t>Additional fees per period</t>
  </si>
  <si>
    <t>Actual Interest Rate</t>
  </si>
  <si>
    <t>Amortization</t>
  </si>
  <si>
    <t>Schedule</t>
  </si>
  <si>
    <t>Payment Number</t>
  </si>
  <si>
    <t>Payment Amount</t>
  </si>
  <si>
    <t>Interest Paid</t>
  </si>
  <si>
    <t>Principal Paid</t>
  </si>
  <si>
    <t>Balance</t>
  </si>
  <si>
    <t xml:space="preserve"> </t>
  </si>
  <si>
    <t>Additional Payments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</si>
</sst>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#,##0.000000000000"/>
    <numFmt numFmtId="166" formatCode="&quot;$&quot;#,##0.00"/>
    <numFmt numFmtId="167" formatCode="#,##0.00000000000"/>
    <numFmt numFmtId="168" formatCode="#,##0.00000000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Font="1" applyFill="1" applyAlignment="1">
      <alignment horizontal="right"/>
    </xf>
    <xf numFmtId="44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"/>
          <c:w val="0.834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Amortization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Sheet2!$A$5:$A$364</c:f>
              <c:numCach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Sheet2!$E$4:$E$364</c:f>
              <c:numCache>
                <c:ptCount val="361"/>
                <c:pt idx="0">
                  <c:v>100000</c:v>
                </c:pt>
                <c:pt idx="1">
                  <c:v>99912.54406291842</c:v>
                </c:pt>
                <c:pt idx="2">
                  <c:v>99824.60201658655</c:v>
                </c:pt>
                <c:pt idx="3">
                  <c:v>99736.17115904715</c:v>
                </c:pt>
                <c:pt idx="4">
                  <c:v>99647.24877332461</c:v>
                </c:pt>
                <c:pt idx="5">
                  <c:v>99557.83212734142</c:v>
                </c:pt>
                <c:pt idx="6">
                  <c:v>99467.9184738343</c:v>
                </c:pt>
                <c:pt idx="7">
                  <c:v>99377.50505026977</c:v>
                </c:pt>
                <c:pt idx="8">
                  <c:v>99286.58907875927</c:v>
                </c:pt>
                <c:pt idx="9">
                  <c:v>99195.16776597378</c:v>
                </c:pt>
                <c:pt idx="10">
                  <c:v>99103.23830305805</c:v>
                </c:pt>
                <c:pt idx="11">
                  <c:v>99010.7978655443</c:v>
                </c:pt>
                <c:pt idx="12">
                  <c:v>98917.84361326536</c:v>
                </c:pt>
                <c:pt idx="13">
                  <c:v>98824.3726902675</c:v>
                </c:pt>
                <c:pt idx="14">
                  <c:v>98730.38222472265</c:v>
                </c:pt>
                <c:pt idx="15">
                  <c:v>98635.86932884014</c:v>
                </c:pt>
                <c:pt idx="16">
                  <c:v>98540.83109877803</c:v>
                </c:pt>
                <c:pt idx="17">
                  <c:v>98445.26461455382</c:v>
                </c:pt>
                <c:pt idx="18">
                  <c:v>98349.1669399548</c:v>
                </c:pt>
                <c:pt idx="19">
                  <c:v>98252.53512244779</c:v>
                </c:pt>
                <c:pt idx="20">
                  <c:v>98155.36619308847</c:v>
                </c:pt>
                <c:pt idx="21">
                  <c:v>98057.65716643013</c:v>
                </c:pt>
                <c:pt idx="22">
                  <c:v>97959.40504043194</c:v>
                </c:pt>
                <c:pt idx="23">
                  <c:v>97860.60679636676</c:v>
                </c:pt>
                <c:pt idx="24">
                  <c:v>97761.2593987283</c:v>
                </c:pt>
                <c:pt idx="25">
                  <c:v>97661.35979513798</c:v>
                </c:pt>
                <c:pt idx="26">
                  <c:v>97560.90491625103</c:v>
                </c:pt>
                <c:pt idx="27">
                  <c:v>97459.89167566228</c:v>
                </c:pt>
                <c:pt idx="28">
                  <c:v>97358.31696981125</c:v>
                </c:pt>
                <c:pt idx="29">
                  <c:v>97256.17767788687</c:v>
                </c:pt>
                <c:pt idx="30">
                  <c:v>97153.47066173154</c:v>
                </c:pt>
                <c:pt idx="31">
                  <c:v>97050.19276574474</c:v>
                </c:pt>
                <c:pt idx="32">
                  <c:v>96946.34081678608</c:v>
                </c:pt>
                <c:pt idx="33">
                  <c:v>96841.9116240778</c:v>
                </c:pt>
                <c:pt idx="34">
                  <c:v>96736.90197910671</c:v>
                </c:pt>
                <c:pt idx="35">
                  <c:v>96631.30865552566</c:v>
                </c:pt>
                <c:pt idx="36">
                  <c:v>96525.12840905436</c:v>
                </c:pt>
                <c:pt idx="37">
                  <c:v>96418.35797737977</c:v>
                </c:pt>
                <c:pt idx="38">
                  <c:v>96310.99408005578</c:v>
                </c:pt>
                <c:pt idx="39">
                  <c:v>96203.0334184025</c:v>
                </c:pt>
                <c:pt idx="40">
                  <c:v>96094.47267540486</c:v>
                </c:pt>
                <c:pt idx="41">
                  <c:v>95985.30851561073</c:v>
                </c:pt>
                <c:pt idx="42">
                  <c:v>95875.5375850284</c:v>
                </c:pt>
                <c:pt idx="43">
                  <c:v>95765.1565110236</c:v>
                </c:pt>
                <c:pt idx="44">
                  <c:v>95654.16190221578</c:v>
                </c:pt>
                <c:pt idx="45">
                  <c:v>95542.55034837402</c:v>
                </c:pt>
                <c:pt idx="46">
                  <c:v>95430.31842031213</c:v>
                </c:pt>
                <c:pt idx="47">
                  <c:v>95317.46266978345</c:v>
                </c:pt>
                <c:pt idx="48">
                  <c:v>95203.97962937473</c:v>
                </c:pt>
                <c:pt idx="49">
                  <c:v>95089.86581239976</c:v>
                </c:pt>
                <c:pt idx="50">
                  <c:v>94975.1177127921</c:v>
                </c:pt>
                <c:pt idx="51">
                  <c:v>94859.73180499744</c:v>
                </c:pt>
                <c:pt idx="52">
                  <c:v>94743.7045438653</c:v>
                </c:pt>
                <c:pt idx="53">
                  <c:v>94627.03236454003</c:v>
                </c:pt>
                <c:pt idx="54">
                  <c:v>94509.71168235135</c:v>
                </c:pt>
                <c:pt idx="55">
                  <c:v>94391.73889270416</c:v>
                </c:pt>
                <c:pt idx="56">
                  <c:v>94273.11037096786</c:v>
                </c:pt>
                <c:pt idx="57">
                  <c:v>94153.8224723649</c:v>
                </c:pt>
                <c:pt idx="58">
                  <c:v>94033.87153185888</c:v>
                </c:pt>
                <c:pt idx="59">
                  <c:v>93913.25386404188</c:v>
                </c:pt>
                <c:pt idx="60">
                  <c:v>93791.96576302126</c:v>
                </c:pt>
                <c:pt idx="61">
                  <c:v>93670.0035023058</c:v>
                </c:pt>
                <c:pt idx="62">
                  <c:v>93547.3633346912</c:v>
                </c:pt>
                <c:pt idx="63">
                  <c:v>93424.04149214493</c:v>
                </c:pt>
                <c:pt idx="64">
                  <c:v>93300.03418569051</c:v>
                </c:pt>
                <c:pt idx="65">
                  <c:v>93175.33760529106</c:v>
                </c:pt>
                <c:pt idx="66">
                  <c:v>93049.94791973222</c:v>
                </c:pt>
                <c:pt idx="67">
                  <c:v>92923.86127650448</c:v>
                </c:pt>
                <c:pt idx="68">
                  <c:v>92797.0738016848</c:v>
                </c:pt>
                <c:pt idx="69">
                  <c:v>92669.58159981758</c:v>
                </c:pt>
                <c:pt idx="70">
                  <c:v>92541.38075379498</c:v>
                </c:pt>
                <c:pt idx="71">
                  <c:v>92412.46732473657</c:v>
                </c:pt>
                <c:pt idx="72">
                  <c:v>92282.83735186831</c:v>
                </c:pt>
                <c:pt idx="73">
                  <c:v>92152.48685240085</c:v>
                </c:pt>
                <c:pt idx="74">
                  <c:v>92021.4118214072</c:v>
                </c:pt>
                <c:pt idx="75">
                  <c:v>91889.60823169959</c:v>
                </c:pt>
                <c:pt idx="76">
                  <c:v>91757.07203370586</c:v>
                </c:pt>
                <c:pt idx="77">
                  <c:v>91623.79915534495</c:v>
                </c:pt>
                <c:pt idx="78">
                  <c:v>91489.78550190183</c:v>
                </c:pt>
                <c:pt idx="79">
                  <c:v>91355.02695590165</c:v>
                </c:pt>
                <c:pt idx="80">
                  <c:v>91219.51937698328</c:v>
                </c:pt>
                <c:pt idx="81">
                  <c:v>91083.25860177209</c:v>
                </c:pt>
                <c:pt idx="82">
                  <c:v>90946.24044375202</c:v>
                </c:pt>
                <c:pt idx="83">
                  <c:v>90808.46069313695</c:v>
                </c:pt>
                <c:pt idx="84">
                  <c:v>90669.91511674138</c:v>
                </c:pt>
                <c:pt idx="85">
                  <c:v>90530.59945785035</c:v>
                </c:pt>
                <c:pt idx="86">
                  <c:v>90390.50943608864</c:v>
                </c:pt>
                <c:pt idx="87">
                  <c:v>90249.64074728932</c:v>
                </c:pt>
                <c:pt idx="88">
                  <c:v>90107.98906336141</c:v>
                </c:pt>
                <c:pt idx="89">
                  <c:v>89965.55003215701</c:v>
                </c:pt>
                <c:pt idx="90">
                  <c:v>89822.3192773375</c:v>
                </c:pt>
                <c:pt idx="91">
                  <c:v>89678.29239823912</c:v>
                </c:pt>
                <c:pt idx="92">
                  <c:v>89533.46496973775</c:v>
                </c:pt>
                <c:pt idx="93">
                  <c:v>89387.83254211296</c:v>
                </c:pt>
                <c:pt idx="94">
                  <c:v>89241.39064091128</c:v>
                </c:pt>
                <c:pt idx="95">
                  <c:v>89094.13476680875</c:v>
                </c:pt>
                <c:pt idx="96">
                  <c:v>88946.06039547268</c:v>
                </c:pt>
                <c:pt idx="97">
                  <c:v>88797.1629774226</c:v>
                </c:pt>
                <c:pt idx="98">
                  <c:v>88647.43793789051</c:v>
                </c:pt>
                <c:pt idx="99">
                  <c:v>88496.88067668036</c:v>
                </c:pt>
                <c:pt idx="100">
                  <c:v>88345.48656802665</c:v>
                </c:pt>
                <c:pt idx="101">
                  <c:v>88193.25096045235</c:v>
                </c:pt>
                <c:pt idx="102">
                  <c:v>88040.16917662595</c:v>
                </c:pt>
                <c:pt idx="103">
                  <c:v>87886.23651321777</c:v>
                </c:pt>
                <c:pt idx="104">
                  <c:v>87731.44824075548</c:v>
                </c:pt>
                <c:pt idx="105">
                  <c:v>87575.79960347875</c:v>
                </c:pt>
                <c:pt idx="106">
                  <c:v>87419.28581919316</c:v>
                </c:pt>
                <c:pt idx="107">
                  <c:v>87261.90207912325</c:v>
                </c:pt>
                <c:pt idx="108">
                  <c:v>87103.64354776479</c:v>
                </c:pt>
                <c:pt idx="109">
                  <c:v>86944.50536273619</c:v>
                </c:pt>
                <c:pt idx="110">
                  <c:v>86784.48263462915</c:v>
                </c:pt>
                <c:pt idx="111">
                  <c:v>86623.57044685837</c:v>
                </c:pt>
                <c:pt idx="112">
                  <c:v>86461.76385551057</c:v>
                </c:pt>
                <c:pt idx="113">
                  <c:v>86299.05788919253</c:v>
                </c:pt>
                <c:pt idx="114">
                  <c:v>86135.44754887836</c:v>
                </c:pt>
                <c:pt idx="115">
                  <c:v>85970.92780775596</c:v>
                </c:pt>
                <c:pt idx="116">
                  <c:v>85805.49361107248</c:v>
                </c:pt>
                <c:pt idx="117">
                  <c:v>85639.1398759791</c:v>
                </c:pt>
                <c:pt idx="118">
                  <c:v>85471.86149137483</c:v>
                </c:pt>
                <c:pt idx="119">
                  <c:v>85303.65331774947</c:v>
                </c:pt>
                <c:pt idx="120">
                  <c:v>85134.5101870257</c:v>
                </c:pt>
                <c:pt idx="121">
                  <c:v>84964.42690240033</c:v>
                </c:pt>
                <c:pt idx="122">
                  <c:v>84793.39823818459</c:v>
                </c:pt>
                <c:pt idx="123">
                  <c:v>84621.41893964357</c:v>
                </c:pt>
                <c:pt idx="124">
                  <c:v>84448.48372283483</c:v>
                </c:pt>
                <c:pt idx="125">
                  <c:v>84274.587274446</c:v>
                </c:pt>
                <c:pt idx="126">
                  <c:v>84099.72425163155</c:v>
                </c:pt>
                <c:pt idx="127">
                  <c:v>83923.8892818486</c:v>
                </c:pt>
                <c:pt idx="128">
                  <c:v>83747.07696269196</c:v>
                </c:pt>
                <c:pt idx="129">
                  <c:v>83569.281861728</c:v>
                </c:pt>
                <c:pt idx="130">
                  <c:v>83390.49851632785</c:v>
                </c:pt>
                <c:pt idx="131">
                  <c:v>83210.72143349951</c:v>
                </c:pt>
                <c:pt idx="132">
                  <c:v>83029.94508971913</c:v>
                </c:pt>
                <c:pt idx="133">
                  <c:v>82848.16393076123</c:v>
                </c:pt>
                <c:pt idx="134">
                  <c:v>82665.37237152812</c:v>
                </c:pt>
                <c:pt idx="135">
                  <c:v>82481.56479587828</c:v>
                </c:pt>
                <c:pt idx="136">
                  <c:v>82296.73555645379</c:v>
                </c:pt>
                <c:pt idx="137">
                  <c:v>82110.87897450682</c:v>
                </c:pt>
                <c:pt idx="138">
                  <c:v>81923.9893397252</c:v>
                </c:pt>
                <c:pt idx="139">
                  <c:v>81736.06091005691</c:v>
                </c:pt>
                <c:pt idx="140">
                  <c:v>81547.08791153373</c:v>
                </c:pt>
                <c:pt idx="141">
                  <c:v>81357.06453809375</c:v>
                </c:pt>
                <c:pt idx="142">
                  <c:v>81165.98495140306</c:v>
                </c:pt>
                <c:pt idx="143">
                  <c:v>80973.84328067636</c:v>
                </c:pt>
                <c:pt idx="144">
                  <c:v>80780.63362249653</c:v>
                </c:pt>
                <c:pt idx="145">
                  <c:v>80586.35004063332</c:v>
                </c:pt>
                <c:pt idx="146">
                  <c:v>80390.98656586092</c:v>
                </c:pt>
                <c:pt idx="147">
                  <c:v>80194.53719577458</c:v>
                </c:pt>
                <c:pt idx="148">
                  <c:v>79996.99589460617</c:v>
                </c:pt>
                <c:pt idx="149">
                  <c:v>79798.35659303877</c:v>
                </c:pt>
                <c:pt idx="150">
                  <c:v>79598.61318802016</c:v>
                </c:pt>
                <c:pt idx="151">
                  <c:v>79397.75954257531</c:v>
                </c:pt>
                <c:pt idx="152">
                  <c:v>79195.78948561788</c:v>
                </c:pt>
                <c:pt idx="153">
                  <c:v>78992.69681176051</c:v>
                </c:pt>
                <c:pt idx="154">
                  <c:v>78788.4752811243</c:v>
                </c:pt>
                <c:pt idx="155">
                  <c:v>78583.11861914696</c:v>
                </c:pt>
                <c:pt idx="156">
                  <c:v>78376.62051639013</c:v>
                </c:pt>
                <c:pt idx="157">
                  <c:v>78168.97462834547</c:v>
                </c:pt>
                <c:pt idx="158">
                  <c:v>77960.17457523977</c:v>
                </c:pt>
                <c:pt idx="159">
                  <c:v>77750.21394183888</c:v>
                </c:pt>
                <c:pt idx="160">
                  <c:v>77539.08627725068</c:v>
                </c:pt>
                <c:pt idx="161">
                  <c:v>77326.78509472682</c:v>
                </c:pt>
                <c:pt idx="162">
                  <c:v>77113.30387146342</c:v>
                </c:pt>
                <c:pt idx="163">
                  <c:v>76898.63604840072</c:v>
                </c:pt>
                <c:pt idx="164">
                  <c:v>76682.77503002148</c:v>
                </c:pt>
                <c:pt idx="165">
                  <c:v>76465.71418414843</c:v>
                </c:pt>
                <c:pt idx="166">
                  <c:v>76247.4468417404</c:v>
                </c:pt>
                <c:pt idx="167">
                  <c:v>76027.96629668749</c:v>
                </c:pt>
                <c:pt idx="168">
                  <c:v>75807.26580560498</c:v>
                </c:pt>
                <c:pt idx="169">
                  <c:v>75585.33858762622</c:v>
                </c:pt>
                <c:pt idx="170">
                  <c:v>75362.17782419418</c:v>
                </c:pt>
                <c:pt idx="171">
                  <c:v>75137.77665885208</c:v>
                </c:pt>
                <c:pt idx="172">
                  <c:v>74912.12819703261</c:v>
                </c:pt>
                <c:pt idx="173">
                  <c:v>74685.22550584619</c:v>
                </c:pt>
                <c:pt idx="174">
                  <c:v>74457.06161386793</c:v>
                </c:pt>
                <c:pt idx="175">
                  <c:v>74227.62951092342</c:v>
                </c:pt>
                <c:pt idx="176">
                  <c:v>73996.92214787338</c:v>
                </c:pt>
                <c:pt idx="177">
                  <c:v>73764.93243639705</c:v>
                </c:pt>
                <c:pt idx="178">
                  <c:v>73531.65324877444</c:v>
                </c:pt>
                <c:pt idx="179">
                  <c:v>73297.07741766729</c:v>
                </c:pt>
                <c:pt idx="180">
                  <c:v>73061.1977358989</c:v>
                </c:pt>
                <c:pt idx="181">
                  <c:v>72824.00695623268</c:v>
                </c:pt>
                <c:pt idx="182">
                  <c:v>72585.4977911495</c:v>
                </c:pt>
                <c:pt idx="183">
                  <c:v>72345.66291262371</c:v>
                </c:pt>
                <c:pt idx="184">
                  <c:v>72104.49495189812</c:v>
                </c:pt>
                <c:pt idx="185">
                  <c:v>71861.98649925749</c:v>
                </c:pt>
                <c:pt idx="186">
                  <c:v>71618.13010380094</c:v>
                </c:pt>
                <c:pt idx="187">
                  <c:v>71372.91827321298</c:v>
                </c:pt>
                <c:pt idx="188">
                  <c:v>71126.34347353334</c:v>
                </c:pt>
                <c:pt idx="189">
                  <c:v>70878.39812892547</c:v>
                </c:pt>
                <c:pt idx="190">
                  <c:v>70629.07462144383</c:v>
                </c:pt>
                <c:pt idx="191">
                  <c:v>70378.36529079976</c:v>
                </c:pt>
                <c:pt idx="192">
                  <c:v>70126.2624341262</c:v>
                </c:pt>
                <c:pt idx="193">
                  <c:v>69872.75830574096</c:v>
                </c:pt>
                <c:pt idx="194">
                  <c:v>69617.8451169088</c:v>
                </c:pt>
                <c:pt idx="195">
                  <c:v>69361.51503560202</c:v>
                </c:pt>
                <c:pt idx="196">
                  <c:v>69103.76018625998</c:v>
                </c:pt>
                <c:pt idx="197">
                  <c:v>68844.57264954703</c:v>
                </c:pt>
                <c:pt idx="198">
                  <c:v>68583.94446210917</c:v>
                </c:pt>
                <c:pt idx="199">
                  <c:v>68321.86761632947</c:v>
                </c:pt>
                <c:pt idx="200">
                  <c:v>68058.33406008198</c:v>
                </c:pt>
                <c:pt idx="201">
                  <c:v>67793.33569648434</c:v>
                </c:pt>
                <c:pt idx="202">
                  <c:v>67526.86438364905</c:v>
                </c:pt>
                <c:pt idx="203">
                  <c:v>67258.91193443324</c:v>
                </c:pt>
                <c:pt idx="204">
                  <c:v>66989.4701161872</c:v>
                </c:pt>
                <c:pt idx="205">
                  <c:v>66718.53065050143</c:v>
                </c:pt>
                <c:pt idx="206">
                  <c:v>66446.08521295221</c:v>
                </c:pt>
                <c:pt idx="207">
                  <c:v>66172.12543284595</c:v>
                </c:pt>
                <c:pt idx="208">
                  <c:v>65896.64289296193</c:v>
                </c:pt>
                <c:pt idx="209">
                  <c:v>65619.62912929372</c:v>
                </c:pt>
                <c:pt idx="210">
                  <c:v>65341.07563078913</c:v>
                </c:pt>
                <c:pt idx="211">
                  <c:v>65060.97383908868</c:v>
                </c:pt>
                <c:pt idx="212">
                  <c:v>64779.31514826269</c:v>
                </c:pt>
                <c:pt idx="213">
                  <c:v>64496.090904546865</c:v>
                </c:pt>
                <c:pt idx="214">
                  <c:v>64211.29240607638</c:v>
                </c:pt>
                <c:pt idx="215">
                  <c:v>63924.91090261857</c:v>
                </c:pt>
                <c:pt idx="216">
                  <c:v>63636.937595304036</c:v>
                </c:pt>
                <c:pt idx="217">
                  <c:v>63347.36363635635</c:v>
                </c:pt>
                <c:pt idx="218">
                  <c:v>63056.180128820175</c:v>
                </c:pt>
                <c:pt idx="219">
                  <c:v>62763.37812628795</c:v>
                </c:pt>
                <c:pt idx="220">
                  <c:v>62468.948632624975</c:v>
                </c:pt>
                <c:pt idx="221">
                  <c:v>62172.88260169306</c:v>
                </c:pt>
                <c:pt idx="222">
                  <c:v>61875.17093707255</c:v>
                </c:pt>
                <c:pt idx="223">
                  <c:v>61575.80449178286</c:v>
                </c:pt>
                <c:pt idx="224">
                  <c:v>61274.77406800143</c:v>
                </c:pt>
                <c:pt idx="225">
                  <c:v>60972.07041678115</c:v>
                </c:pt>
                <c:pt idx="226">
                  <c:v>60667.68423776617</c:v>
                </c:pt>
                <c:pt idx="227">
                  <c:v>60361.606178906164</c:v>
                </c:pt>
                <c:pt idx="228">
                  <c:v>60053.826836169</c:v>
                </c:pt>
                <c:pt idx="229">
                  <c:v>59744.33675325178</c:v>
                </c:pt>
                <c:pt idx="230">
                  <c:v>59433.12642129035</c:v>
                </c:pt>
                <c:pt idx="231">
                  <c:v>59120.1862785671</c:v>
                </c:pt>
                <c:pt idx="232">
                  <c:v>58805.50671021721</c:v>
                </c:pt>
                <c:pt idx="233">
                  <c:v>58489.078047933246</c:v>
                </c:pt>
                <c:pt idx="234">
                  <c:v>58170.89056966809</c:v>
                </c:pt>
                <c:pt idx="235">
                  <c:v>57850.93449933624</c:v>
                </c:pt>
                <c:pt idx="236">
                  <c:v>57529.20000651346</c:v>
                </c:pt>
                <c:pt idx="237">
                  <c:v>57205.677206134744</c:v>
                </c:pt>
                <c:pt idx="238">
                  <c:v>56880.35615819059</c:v>
                </c:pt>
                <c:pt idx="239">
                  <c:v>56553.22686742161</c:v>
                </c:pt>
                <c:pt idx="240">
                  <c:v>56224.27928301144</c:v>
                </c:pt>
                <c:pt idx="241">
                  <c:v>55893.50329827792</c:v>
                </c:pt>
                <c:pt idx="242">
                  <c:v>55560.888750362596</c:v>
                </c:pt>
                <c:pt idx="243">
                  <c:v>55226.425419918436</c:v>
                </c:pt>
                <c:pt idx="244">
                  <c:v>54890.10303079589</c:v>
                </c:pt>
                <c:pt idx="245">
                  <c:v>54551.91124972715</c:v>
                </c:pt>
                <c:pt idx="246">
                  <c:v>54211.83968600863</c:v>
                </c:pt>
                <c:pt idx="247">
                  <c:v>53869.87789118177</c:v>
                </c:pt>
                <c:pt idx="248">
                  <c:v>53526.015358712</c:v>
                </c:pt>
                <c:pt idx="249">
                  <c:v>53180.24152366592</c:v>
                </c:pt>
                <c:pt idx="250">
                  <c:v>52832.54576238671</c:v>
                </c:pt>
                <c:pt idx="251">
                  <c:v>52482.91739216772</c:v>
                </c:pt>
                <c:pt idx="252">
                  <c:v>52131.34567092427</c:v>
                </c:pt>
                <c:pt idx="253">
                  <c:v>51777.819796863565</c:v>
                </c:pt>
                <c:pt idx="254">
                  <c:v>51422.32890815288</c:v>
                </c:pt>
                <c:pt idx="255">
                  <c:v>51064.86208258577</c:v>
                </c:pt>
                <c:pt idx="256">
                  <c:v>50705.408337246554</c:v>
                </c:pt>
                <c:pt idx="257">
                  <c:v>50343.956628172826</c:v>
                </c:pt>
                <c:pt idx="258">
                  <c:v>49980.49585001617</c:v>
                </c:pt>
                <c:pt idx="259">
                  <c:v>49615.01483570092</c:v>
                </c:pt>
                <c:pt idx="260">
                  <c:v>49247.5023560811</c:v>
                </c:pt>
                <c:pt idx="261">
                  <c:v>48877.947119595396</c:v>
                </c:pt>
                <c:pt idx="262">
                  <c:v>48506.337771920225</c:v>
                </c:pt>
                <c:pt idx="263">
                  <c:v>48132.662895620895</c:v>
                </c:pt>
                <c:pt idx="264">
                  <c:v>47756.9110098008</c:v>
                </c:pt>
                <c:pt idx="265">
                  <c:v>47379.07056974869</c:v>
                </c:pt>
                <c:pt idx="266">
                  <c:v>46999.129966583954</c:v>
                </c:pt>
                <c:pt idx="267">
                  <c:v>46617.077526899964</c:v>
                </c:pt>
                <c:pt idx="268">
                  <c:v>46232.9015124054</c:v>
                </c:pt>
                <c:pt idx="269">
                  <c:v>45846.590119563596</c:v>
                </c:pt>
                <c:pt idx="270">
                  <c:v>45458.131479229916</c:v>
                </c:pt>
                <c:pt idx="271">
                  <c:v>45067.51365628705</c:v>
                </c:pt>
                <c:pt idx="272">
                  <c:v>44674.72464927832</c:v>
                </c:pt>
                <c:pt idx="273">
                  <c:v>44279.75239003897</c:v>
                </c:pt>
                <c:pt idx="274">
                  <c:v>43882.58474332535</c:v>
                </c:pt>
                <c:pt idx="275">
                  <c:v>43483.20950644208</c:v>
                </c:pt>
                <c:pt idx="276">
                  <c:v>43081.61440886713</c:v>
                </c:pt>
                <c:pt idx="277">
                  <c:v>42677.78711187483</c:v>
                </c:pt>
                <c:pt idx="278">
                  <c:v>42271.71520815675</c:v>
                </c:pt>
                <c:pt idx="279">
                  <c:v>41863.386221440494</c:v>
                </c:pt>
                <c:pt idx="280">
                  <c:v>41452.787606106416</c:v>
                </c:pt>
                <c:pt idx="281">
                  <c:v>41039.9067468021</c:v>
                </c:pt>
                <c:pt idx="282">
                  <c:v>40624.730958054824</c:v>
                </c:pt>
                <c:pt idx="283">
                  <c:v>40207.24748388176</c:v>
                </c:pt>
                <c:pt idx="284">
                  <c:v>39787.44349739808</c:v>
                </c:pt>
                <c:pt idx="285">
                  <c:v>39365.306100422866</c:v>
                </c:pt>
                <c:pt idx="286">
                  <c:v>38940.82232308279</c:v>
                </c:pt>
                <c:pt idx="287">
                  <c:v>38513.97912341367</c:v>
                </c:pt>
                <c:pt idx="288">
                  <c:v>38084.76338695973</c:v>
                </c:pt>
                <c:pt idx="289">
                  <c:v>37653.16192637066</c:v>
                </c:pt>
                <c:pt idx="290">
                  <c:v>37219.16148099648</c:v>
                </c:pt>
                <c:pt idx="291">
                  <c:v>36782.7487164801</c:v>
                </c:pt>
                <c:pt idx="292">
                  <c:v>36343.910224347615</c:v>
                </c:pt>
                <c:pt idx="293">
                  <c:v>35902.63252159636</c:v>
                </c:pt>
                <c:pt idx="294">
                  <c:v>35458.902050280645</c:v>
                </c:pt>
                <c:pt idx="295">
                  <c:v>35012.7051770952</c:v>
                </c:pt>
                <c:pt idx="296">
                  <c:v>34564.0281929563</c:v>
                </c:pt>
                <c:pt idx="297">
                  <c:v>34112.857312580556</c:v>
                </c:pt>
                <c:pt idx="298">
                  <c:v>33659.1786740614</c:v>
                </c:pt>
                <c:pt idx="299">
                  <c:v>33202.978338443136</c:v>
                </c:pt>
                <c:pt idx="300">
                  <c:v>32744.242289292728</c:v>
                </c:pt>
                <c:pt idx="301">
                  <c:v>32282.956432269126</c:v>
                </c:pt>
                <c:pt idx="302">
                  <c:v>31819.106594690234</c:v>
                </c:pt>
                <c:pt idx="303">
                  <c:v>31352.678525097468</c:v>
                </c:pt>
                <c:pt idx="304">
                  <c:v>30883.65789281788</c:v>
                </c:pt>
                <c:pt idx="305">
                  <c:v>30412.03028752387</c:v>
                </c:pt>
                <c:pt idx="306">
                  <c:v>29937.781218790435</c:v>
                </c:pt>
                <c:pt idx="307">
                  <c:v>29460.896115649957</c:v>
                </c:pt>
                <c:pt idx="308">
                  <c:v>28981.360326144524</c:v>
                </c:pt>
                <c:pt idx="309">
                  <c:v>28499.159116875755</c:v>
                </c:pt>
                <c:pt idx="310">
                  <c:v>28014.277672552136</c:v>
                </c:pt>
                <c:pt idx="311">
                  <c:v>27526.701095533816</c:v>
                </c:pt>
                <c:pt idx="312">
                  <c:v>27036.414405374904</c:v>
                </c:pt>
                <c:pt idx="313">
                  <c:v>26543.402538363192</c:v>
                </c:pt>
                <c:pt idx="314">
                  <c:v>26047.65034705734</c:v>
                </c:pt>
                <c:pt idx="315">
                  <c:v>25549.14259982148</c:v>
                </c:pt>
                <c:pt idx="316">
                  <c:v>25047.863980357233</c:v>
                </c:pt>
                <c:pt idx="317">
                  <c:v>24543.799087233132</c:v>
                </c:pt>
                <c:pt idx="318">
                  <c:v>24036.932433411414</c:v>
                </c:pt>
                <c:pt idx="319">
                  <c:v>23527.248445772202</c:v>
                </c:pt>
                <c:pt idx="320">
                  <c:v>23014.73146463503</c:v>
                </c:pt>
                <c:pt idx="321">
                  <c:v>22499.365743277707</c:v>
                </c:pt>
                <c:pt idx="322">
                  <c:v>21981.135447452503</c:v>
                </c:pt>
                <c:pt idx="323">
                  <c:v>21460.024654899673</c:v>
                </c:pt>
                <c:pt idx="324">
                  <c:v>20936.017354858235</c:v>
                </c:pt>
                <c:pt idx="325">
                  <c:v>20409.097447574066</c:v>
                </c:pt>
                <c:pt idx="326">
                  <c:v>19879.248743805245</c:v>
                </c:pt>
                <c:pt idx="327">
                  <c:v>19346.454964324643</c:v>
                </c:pt>
                <c:pt idx="328">
                  <c:v>18810.69973941976</c:v>
                </c:pt>
                <c:pt idx="329">
                  <c:v>18271.96660838978</c:v>
                </c:pt>
                <c:pt idx="330">
                  <c:v>17730.239019039826</c:v>
                </c:pt>
                <c:pt idx="331">
                  <c:v>17185.5003271724</c:v>
                </c:pt>
                <c:pt idx="332">
                  <c:v>16637.733796076012</c:v>
                </c:pt>
                <c:pt idx="333">
                  <c:v>16086.922596010947</c:v>
                </c:pt>
                <c:pt idx="334">
                  <c:v>15533.049803692187</c:v>
                </c:pt>
                <c:pt idx="335">
                  <c:v>14976.098401769455</c:v>
                </c:pt>
                <c:pt idx="336">
                  <c:v>14416.051278304369</c:v>
                </c:pt>
                <c:pt idx="337">
                  <c:v>13852.891226244688</c:v>
                </c:pt>
                <c:pt idx="338">
                  <c:v>13286.600942895644</c:v>
                </c:pt>
                <c:pt idx="339">
                  <c:v>12717.163029388317</c:v>
                </c:pt>
                <c:pt idx="340">
                  <c:v>12144.559990145079</c:v>
                </c:pt>
                <c:pt idx="341">
                  <c:v>11568.774232342046</c:v>
                </c:pt>
                <c:pt idx="342">
                  <c:v>10989.788065368559</c:v>
                </c:pt>
                <c:pt idx="343">
                  <c:v>10407.583700283645</c:v>
                </c:pt>
                <c:pt idx="344">
                  <c:v>9822.143249269468</c:v>
                </c:pt>
                <c:pt idx="345">
                  <c:v>9233.448725081736</c:v>
                </c:pt>
                <c:pt idx="346">
                  <c:v>8641.482040497061</c:v>
                </c:pt>
                <c:pt idx="347">
                  <c:v>8046.225007757236</c:v>
                </c:pt>
                <c:pt idx="348">
                  <c:v>7447.659338010432</c:v>
                </c:pt>
                <c:pt idx="349">
                  <c:v>6845.766640749285</c:v>
                </c:pt>
                <c:pt idx="350">
                  <c:v>6240.528423245862</c:v>
                </c:pt>
                <c:pt idx="351">
                  <c:v>5631.926089983482</c:v>
                </c:pt>
                <c:pt idx="352">
                  <c:v>5019.940942085385</c:v>
                </c:pt>
                <c:pt idx="353">
                  <c:v>4404.554176740222</c:v>
                </c:pt>
                <c:pt idx="354">
                  <c:v>3785.746886624348</c:v>
                </c:pt>
                <c:pt idx="355">
                  <c:v>3163.500059320914</c:v>
                </c:pt>
                <c:pt idx="356">
                  <c:v>2537.794576735718</c:v>
                </c:pt>
                <c:pt idx="357">
                  <c:v>1908.611214509819</c:v>
                </c:pt>
                <c:pt idx="358">
                  <c:v>1275.9306414288815</c:v>
                </c:pt>
                <c:pt idx="359">
                  <c:v>639.7334188292357</c:v>
                </c:pt>
                <c:pt idx="360">
                  <c:v>6.401705832104199E-10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Sheet3!$A$1</c:f>
              <c:strCache>
                <c:ptCount val="1"/>
                <c:pt idx="0">
                  <c:v>Amortization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Sheet3!$E$4:$E$364</c:f>
              <c:numCache>
                <c:ptCount val="361"/>
                <c:pt idx="0">
                  <c:v>100000</c:v>
                </c:pt>
                <c:pt idx="1">
                  <c:v>99912.54406291842</c:v>
                </c:pt>
                <c:pt idx="2">
                  <c:v>99824.60201658655</c:v>
                </c:pt>
                <c:pt idx="3">
                  <c:v>99736.17115904715</c:v>
                </c:pt>
                <c:pt idx="4">
                  <c:v>99647.24877332461</c:v>
                </c:pt>
                <c:pt idx="5">
                  <c:v>99557.83212734142</c:v>
                </c:pt>
                <c:pt idx="6">
                  <c:v>99467.9184738343</c:v>
                </c:pt>
                <c:pt idx="7">
                  <c:v>99377.50505026977</c:v>
                </c:pt>
                <c:pt idx="8">
                  <c:v>99286.58907875927</c:v>
                </c:pt>
                <c:pt idx="9">
                  <c:v>99195.16776597378</c:v>
                </c:pt>
                <c:pt idx="10">
                  <c:v>99103.23830305805</c:v>
                </c:pt>
                <c:pt idx="11">
                  <c:v>99010.7978655443</c:v>
                </c:pt>
                <c:pt idx="12">
                  <c:v>98917.84361326536</c:v>
                </c:pt>
                <c:pt idx="13">
                  <c:v>98824.3726902675</c:v>
                </c:pt>
                <c:pt idx="14">
                  <c:v>98730.38222472265</c:v>
                </c:pt>
                <c:pt idx="15">
                  <c:v>98635.86932884014</c:v>
                </c:pt>
                <c:pt idx="16">
                  <c:v>98540.83109877803</c:v>
                </c:pt>
                <c:pt idx="17">
                  <c:v>98445.26461455382</c:v>
                </c:pt>
                <c:pt idx="18">
                  <c:v>98349.1669399548</c:v>
                </c:pt>
                <c:pt idx="19">
                  <c:v>98252.53512244779</c:v>
                </c:pt>
                <c:pt idx="20">
                  <c:v>98155.36619308847</c:v>
                </c:pt>
                <c:pt idx="21">
                  <c:v>98057.65716643013</c:v>
                </c:pt>
                <c:pt idx="22">
                  <c:v>97959.40504043194</c:v>
                </c:pt>
                <c:pt idx="23">
                  <c:v>97860.60679636676</c:v>
                </c:pt>
                <c:pt idx="24">
                  <c:v>97761.2593987283</c:v>
                </c:pt>
                <c:pt idx="25">
                  <c:v>97661.35979513798</c:v>
                </c:pt>
                <c:pt idx="26">
                  <c:v>97560.90491625103</c:v>
                </c:pt>
                <c:pt idx="27">
                  <c:v>97459.89167566228</c:v>
                </c:pt>
                <c:pt idx="28">
                  <c:v>97358.31696981125</c:v>
                </c:pt>
                <c:pt idx="29">
                  <c:v>97256.17767788687</c:v>
                </c:pt>
                <c:pt idx="30">
                  <c:v>97153.47066173154</c:v>
                </c:pt>
                <c:pt idx="31">
                  <c:v>97050.19276574474</c:v>
                </c:pt>
                <c:pt idx="32">
                  <c:v>96946.34081678608</c:v>
                </c:pt>
                <c:pt idx="33">
                  <c:v>96841.9116240778</c:v>
                </c:pt>
                <c:pt idx="34">
                  <c:v>96736.90197910671</c:v>
                </c:pt>
                <c:pt idx="35">
                  <c:v>96631.30865552566</c:v>
                </c:pt>
                <c:pt idx="36">
                  <c:v>96525.12840905436</c:v>
                </c:pt>
                <c:pt idx="37">
                  <c:v>96418.35797737977</c:v>
                </c:pt>
                <c:pt idx="38">
                  <c:v>96310.99408005578</c:v>
                </c:pt>
                <c:pt idx="39">
                  <c:v>96203.0334184025</c:v>
                </c:pt>
                <c:pt idx="40">
                  <c:v>96094.47267540486</c:v>
                </c:pt>
                <c:pt idx="41">
                  <c:v>95985.30851561073</c:v>
                </c:pt>
                <c:pt idx="42">
                  <c:v>95875.5375850284</c:v>
                </c:pt>
                <c:pt idx="43">
                  <c:v>95765.1565110236</c:v>
                </c:pt>
                <c:pt idx="44">
                  <c:v>95654.16190221578</c:v>
                </c:pt>
                <c:pt idx="45">
                  <c:v>95542.55034837402</c:v>
                </c:pt>
                <c:pt idx="46">
                  <c:v>95430.31842031213</c:v>
                </c:pt>
                <c:pt idx="47">
                  <c:v>95317.46266978345</c:v>
                </c:pt>
                <c:pt idx="48">
                  <c:v>95203.97962937473</c:v>
                </c:pt>
                <c:pt idx="49">
                  <c:v>95089.86581239976</c:v>
                </c:pt>
                <c:pt idx="50">
                  <c:v>94975.1177127921</c:v>
                </c:pt>
                <c:pt idx="51">
                  <c:v>94859.73180499744</c:v>
                </c:pt>
                <c:pt idx="52">
                  <c:v>94743.7045438653</c:v>
                </c:pt>
                <c:pt idx="53">
                  <c:v>94627.03236454003</c:v>
                </c:pt>
                <c:pt idx="54">
                  <c:v>94509.71168235135</c:v>
                </c:pt>
                <c:pt idx="55">
                  <c:v>94391.73889270416</c:v>
                </c:pt>
                <c:pt idx="56">
                  <c:v>94273.11037096786</c:v>
                </c:pt>
                <c:pt idx="57">
                  <c:v>94153.8224723649</c:v>
                </c:pt>
                <c:pt idx="58">
                  <c:v>94033.87153185888</c:v>
                </c:pt>
                <c:pt idx="59">
                  <c:v>93913.25386404188</c:v>
                </c:pt>
                <c:pt idx="60">
                  <c:v>93791.96576302126</c:v>
                </c:pt>
                <c:pt idx="61">
                  <c:v>93670.0035023058</c:v>
                </c:pt>
                <c:pt idx="62">
                  <c:v>93547.3633346912</c:v>
                </c:pt>
                <c:pt idx="63">
                  <c:v>93424.04149214493</c:v>
                </c:pt>
                <c:pt idx="64">
                  <c:v>93300.03418569051</c:v>
                </c:pt>
                <c:pt idx="65">
                  <c:v>93175.33760529106</c:v>
                </c:pt>
                <c:pt idx="66">
                  <c:v>93049.94791973222</c:v>
                </c:pt>
                <c:pt idx="67">
                  <c:v>92923.86127650448</c:v>
                </c:pt>
                <c:pt idx="68">
                  <c:v>92797.0738016848</c:v>
                </c:pt>
                <c:pt idx="69">
                  <c:v>92669.58159981758</c:v>
                </c:pt>
                <c:pt idx="70">
                  <c:v>92541.38075379498</c:v>
                </c:pt>
                <c:pt idx="71">
                  <c:v>92412.46732473657</c:v>
                </c:pt>
                <c:pt idx="72">
                  <c:v>92282.83735186831</c:v>
                </c:pt>
                <c:pt idx="73">
                  <c:v>92152.48685240085</c:v>
                </c:pt>
                <c:pt idx="74">
                  <c:v>92021.4118214072</c:v>
                </c:pt>
                <c:pt idx="75">
                  <c:v>91889.60823169959</c:v>
                </c:pt>
                <c:pt idx="76">
                  <c:v>91757.07203370586</c:v>
                </c:pt>
                <c:pt idx="77">
                  <c:v>91623.79915534495</c:v>
                </c:pt>
                <c:pt idx="78">
                  <c:v>91489.78550190183</c:v>
                </c:pt>
                <c:pt idx="79">
                  <c:v>91355.02695590165</c:v>
                </c:pt>
                <c:pt idx="80">
                  <c:v>91219.51937698328</c:v>
                </c:pt>
                <c:pt idx="81">
                  <c:v>91083.25860177209</c:v>
                </c:pt>
                <c:pt idx="82">
                  <c:v>90946.24044375202</c:v>
                </c:pt>
                <c:pt idx="83">
                  <c:v>90808.46069313695</c:v>
                </c:pt>
                <c:pt idx="84">
                  <c:v>90669.91511674138</c:v>
                </c:pt>
                <c:pt idx="85">
                  <c:v>90530.59945785035</c:v>
                </c:pt>
                <c:pt idx="86">
                  <c:v>90390.50943608864</c:v>
                </c:pt>
                <c:pt idx="87">
                  <c:v>90249.64074728932</c:v>
                </c:pt>
                <c:pt idx="88">
                  <c:v>90107.98906336141</c:v>
                </c:pt>
                <c:pt idx="89">
                  <c:v>89965.55003215701</c:v>
                </c:pt>
                <c:pt idx="90">
                  <c:v>89822.3192773375</c:v>
                </c:pt>
                <c:pt idx="91">
                  <c:v>89678.29239823912</c:v>
                </c:pt>
                <c:pt idx="92">
                  <c:v>89533.46496973775</c:v>
                </c:pt>
                <c:pt idx="93">
                  <c:v>89387.83254211296</c:v>
                </c:pt>
                <c:pt idx="94">
                  <c:v>89241.39064091128</c:v>
                </c:pt>
                <c:pt idx="95">
                  <c:v>89094.13476680875</c:v>
                </c:pt>
                <c:pt idx="96">
                  <c:v>88946.06039547268</c:v>
                </c:pt>
                <c:pt idx="97">
                  <c:v>88797.1629774226</c:v>
                </c:pt>
                <c:pt idx="98">
                  <c:v>88647.43793789051</c:v>
                </c:pt>
                <c:pt idx="99">
                  <c:v>88496.88067668036</c:v>
                </c:pt>
                <c:pt idx="100">
                  <c:v>88345.48656802665</c:v>
                </c:pt>
                <c:pt idx="101">
                  <c:v>88193.25096045235</c:v>
                </c:pt>
                <c:pt idx="102">
                  <c:v>88040.16917662595</c:v>
                </c:pt>
                <c:pt idx="103">
                  <c:v>87886.23651321777</c:v>
                </c:pt>
                <c:pt idx="104">
                  <c:v>87731.44824075548</c:v>
                </c:pt>
                <c:pt idx="105">
                  <c:v>87575.79960347875</c:v>
                </c:pt>
                <c:pt idx="106">
                  <c:v>87419.28581919316</c:v>
                </c:pt>
                <c:pt idx="107">
                  <c:v>87261.90207912325</c:v>
                </c:pt>
                <c:pt idx="108">
                  <c:v>87103.64354776479</c:v>
                </c:pt>
                <c:pt idx="109">
                  <c:v>86944.50536273619</c:v>
                </c:pt>
                <c:pt idx="110">
                  <c:v>86784.48263462915</c:v>
                </c:pt>
                <c:pt idx="111">
                  <c:v>86623.57044685837</c:v>
                </c:pt>
                <c:pt idx="112">
                  <c:v>86461.76385551057</c:v>
                </c:pt>
                <c:pt idx="113">
                  <c:v>86299.05788919253</c:v>
                </c:pt>
                <c:pt idx="114">
                  <c:v>86135.44754887836</c:v>
                </c:pt>
                <c:pt idx="115">
                  <c:v>85970.92780775596</c:v>
                </c:pt>
                <c:pt idx="116">
                  <c:v>85805.49361107248</c:v>
                </c:pt>
                <c:pt idx="117">
                  <c:v>85639.1398759791</c:v>
                </c:pt>
                <c:pt idx="118">
                  <c:v>85471.86149137483</c:v>
                </c:pt>
                <c:pt idx="119">
                  <c:v>85303.65331774947</c:v>
                </c:pt>
                <c:pt idx="120">
                  <c:v>85134.5101870257</c:v>
                </c:pt>
                <c:pt idx="121">
                  <c:v>84964.42690240033</c:v>
                </c:pt>
                <c:pt idx="122">
                  <c:v>84793.39823818459</c:v>
                </c:pt>
                <c:pt idx="123">
                  <c:v>84621.41893964357</c:v>
                </c:pt>
                <c:pt idx="124">
                  <c:v>84448.48372283483</c:v>
                </c:pt>
                <c:pt idx="125">
                  <c:v>84274.587274446</c:v>
                </c:pt>
                <c:pt idx="126">
                  <c:v>84099.72425163155</c:v>
                </c:pt>
                <c:pt idx="127">
                  <c:v>83923.8892818486</c:v>
                </c:pt>
                <c:pt idx="128">
                  <c:v>83747.07696269196</c:v>
                </c:pt>
                <c:pt idx="129">
                  <c:v>83569.281861728</c:v>
                </c:pt>
                <c:pt idx="130">
                  <c:v>83390.49851632785</c:v>
                </c:pt>
                <c:pt idx="131">
                  <c:v>83210.72143349951</c:v>
                </c:pt>
                <c:pt idx="132">
                  <c:v>83029.94508971913</c:v>
                </c:pt>
                <c:pt idx="133">
                  <c:v>82848.16393076123</c:v>
                </c:pt>
                <c:pt idx="134">
                  <c:v>82665.37237152812</c:v>
                </c:pt>
                <c:pt idx="135">
                  <c:v>82481.56479587828</c:v>
                </c:pt>
                <c:pt idx="136">
                  <c:v>82296.73555645379</c:v>
                </c:pt>
                <c:pt idx="137">
                  <c:v>82110.87897450682</c:v>
                </c:pt>
                <c:pt idx="138">
                  <c:v>81923.9893397252</c:v>
                </c:pt>
                <c:pt idx="139">
                  <c:v>81736.06091005691</c:v>
                </c:pt>
                <c:pt idx="140">
                  <c:v>81547.08791153373</c:v>
                </c:pt>
                <c:pt idx="141">
                  <c:v>81357.06453809375</c:v>
                </c:pt>
                <c:pt idx="142">
                  <c:v>81165.98495140306</c:v>
                </c:pt>
                <c:pt idx="143">
                  <c:v>80973.84328067636</c:v>
                </c:pt>
                <c:pt idx="144">
                  <c:v>80780.63362249653</c:v>
                </c:pt>
                <c:pt idx="145">
                  <c:v>80586.35004063332</c:v>
                </c:pt>
                <c:pt idx="146">
                  <c:v>80390.98656586092</c:v>
                </c:pt>
                <c:pt idx="147">
                  <c:v>80194.53719577458</c:v>
                </c:pt>
                <c:pt idx="148">
                  <c:v>79996.99589460617</c:v>
                </c:pt>
                <c:pt idx="149">
                  <c:v>79798.35659303877</c:v>
                </c:pt>
                <c:pt idx="150">
                  <c:v>79598.61318802016</c:v>
                </c:pt>
                <c:pt idx="151">
                  <c:v>79397.75954257531</c:v>
                </c:pt>
                <c:pt idx="152">
                  <c:v>79195.78948561788</c:v>
                </c:pt>
                <c:pt idx="153">
                  <c:v>78992.69681176051</c:v>
                </c:pt>
                <c:pt idx="154">
                  <c:v>78788.4752811243</c:v>
                </c:pt>
                <c:pt idx="155">
                  <c:v>78583.11861914696</c:v>
                </c:pt>
                <c:pt idx="156">
                  <c:v>78376.62051639013</c:v>
                </c:pt>
                <c:pt idx="157">
                  <c:v>78168.97462834547</c:v>
                </c:pt>
                <c:pt idx="158">
                  <c:v>77960.17457523977</c:v>
                </c:pt>
                <c:pt idx="159">
                  <c:v>77750.21394183888</c:v>
                </c:pt>
                <c:pt idx="160">
                  <c:v>77539.08627725068</c:v>
                </c:pt>
                <c:pt idx="161">
                  <c:v>77326.78509472682</c:v>
                </c:pt>
                <c:pt idx="162">
                  <c:v>77113.30387146342</c:v>
                </c:pt>
                <c:pt idx="163">
                  <c:v>76898.63604840072</c:v>
                </c:pt>
                <c:pt idx="164">
                  <c:v>76682.77503002148</c:v>
                </c:pt>
                <c:pt idx="165">
                  <c:v>76465.71418414843</c:v>
                </c:pt>
                <c:pt idx="166">
                  <c:v>76247.4468417404</c:v>
                </c:pt>
                <c:pt idx="167">
                  <c:v>76027.96629668749</c:v>
                </c:pt>
                <c:pt idx="168">
                  <c:v>75807.26580560498</c:v>
                </c:pt>
                <c:pt idx="169">
                  <c:v>75585.33858762622</c:v>
                </c:pt>
                <c:pt idx="170">
                  <c:v>75362.17782419418</c:v>
                </c:pt>
                <c:pt idx="171">
                  <c:v>75137.77665885208</c:v>
                </c:pt>
                <c:pt idx="172">
                  <c:v>74912.12819703261</c:v>
                </c:pt>
                <c:pt idx="173">
                  <c:v>74685.22550584619</c:v>
                </c:pt>
                <c:pt idx="174">
                  <c:v>74457.06161386793</c:v>
                </c:pt>
                <c:pt idx="175">
                  <c:v>74227.62951092342</c:v>
                </c:pt>
                <c:pt idx="176">
                  <c:v>73996.92214787338</c:v>
                </c:pt>
                <c:pt idx="177">
                  <c:v>73764.93243639705</c:v>
                </c:pt>
                <c:pt idx="178">
                  <c:v>73531.65324877444</c:v>
                </c:pt>
                <c:pt idx="179">
                  <c:v>73297.07741766729</c:v>
                </c:pt>
                <c:pt idx="180">
                  <c:v>73061.1977358989</c:v>
                </c:pt>
                <c:pt idx="181">
                  <c:v>72824.00695623268</c:v>
                </c:pt>
                <c:pt idx="182">
                  <c:v>72585.4977911495</c:v>
                </c:pt>
                <c:pt idx="183">
                  <c:v>72345.66291262371</c:v>
                </c:pt>
                <c:pt idx="184">
                  <c:v>72104.49495189812</c:v>
                </c:pt>
                <c:pt idx="185">
                  <c:v>71861.98649925749</c:v>
                </c:pt>
                <c:pt idx="186">
                  <c:v>71618.13010380094</c:v>
                </c:pt>
                <c:pt idx="187">
                  <c:v>71372.91827321298</c:v>
                </c:pt>
                <c:pt idx="188">
                  <c:v>71126.34347353334</c:v>
                </c:pt>
                <c:pt idx="189">
                  <c:v>70878.39812892547</c:v>
                </c:pt>
                <c:pt idx="190">
                  <c:v>70629.07462144383</c:v>
                </c:pt>
                <c:pt idx="191">
                  <c:v>70378.36529079976</c:v>
                </c:pt>
                <c:pt idx="192">
                  <c:v>70126.2624341262</c:v>
                </c:pt>
                <c:pt idx="193">
                  <c:v>69872.75830574096</c:v>
                </c:pt>
                <c:pt idx="194">
                  <c:v>69617.8451169088</c:v>
                </c:pt>
                <c:pt idx="195">
                  <c:v>69361.51503560202</c:v>
                </c:pt>
                <c:pt idx="196">
                  <c:v>69103.76018625998</c:v>
                </c:pt>
                <c:pt idx="197">
                  <c:v>68844.57264954703</c:v>
                </c:pt>
                <c:pt idx="198">
                  <c:v>68583.94446210917</c:v>
                </c:pt>
                <c:pt idx="199">
                  <c:v>68321.86761632947</c:v>
                </c:pt>
                <c:pt idx="200">
                  <c:v>68058.33406008198</c:v>
                </c:pt>
                <c:pt idx="201">
                  <c:v>67793.33569648434</c:v>
                </c:pt>
                <c:pt idx="202">
                  <c:v>67526.86438364905</c:v>
                </c:pt>
                <c:pt idx="203">
                  <c:v>67258.91193443324</c:v>
                </c:pt>
                <c:pt idx="204">
                  <c:v>66989.4701161872</c:v>
                </c:pt>
                <c:pt idx="205">
                  <c:v>66718.53065050143</c:v>
                </c:pt>
                <c:pt idx="206">
                  <c:v>66446.08521295221</c:v>
                </c:pt>
                <c:pt idx="207">
                  <c:v>66172.12543284595</c:v>
                </c:pt>
                <c:pt idx="208">
                  <c:v>65896.64289296193</c:v>
                </c:pt>
                <c:pt idx="209">
                  <c:v>65619.62912929372</c:v>
                </c:pt>
                <c:pt idx="210">
                  <c:v>65341.07563078913</c:v>
                </c:pt>
                <c:pt idx="211">
                  <c:v>65060.97383908868</c:v>
                </c:pt>
                <c:pt idx="212">
                  <c:v>64779.31514826269</c:v>
                </c:pt>
                <c:pt idx="213">
                  <c:v>64496.090904546865</c:v>
                </c:pt>
                <c:pt idx="214">
                  <c:v>64211.29240607638</c:v>
                </c:pt>
                <c:pt idx="215">
                  <c:v>63924.91090261857</c:v>
                </c:pt>
                <c:pt idx="216">
                  <c:v>63636.937595304036</c:v>
                </c:pt>
                <c:pt idx="217">
                  <c:v>63347.36363635635</c:v>
                </c:pt>
                <c:pt idx="218">
                  <c:v>63056.180128820175</c:v>
                </c:pt>
                <c:pt idx="219">
                  <c:v>62763.37812628795</c:v>
                </c:pt>
                <c:pt idx="220">
                  <c:v>62468.948632624975</c:v>
                </c:pt>
                <c:pt idx="221">
                  <c:v>62172.88260169306</c:v>
                </c:pt>
                <c:pt idx="222">
                  <c:v>61875.17093707255</c:v>
                </c:pt>
                <c:pt idx="223">
                  <c:v>61575.80449178286</c:v>
                </c:pt>
                <c:pt idx="224">
                  <c:v>61274.77406800143</c:v>
                </c:pt>
                <c:pt idx="225">
                  <c:v>60972.07041678115</c:v>
                </c:pt>
                <c:pt idx="226">
                  <c:v>60667.68423776617</c:v>
                </c:pt>
                <c:pt idx="227">
                  <c:v>60361.606178906164</c:v>
                </c:pt>
                <c:pt idx="228">
                  <c:v>60053.826836169</c:v>
                </c:pt>
                <c:pt idx="229">
                  <c:v>59744.33675325178</c:v>
                </c:pt>
                <c:pt idx="230">
                  <c:v>59433.12642129035</c:v>
                </c:pt>
                <c:pt idx="231">
                  <c:v>59120.1862785671</c:v>
                </c:pt>
                <c:pt idx="232">
                  <c:v>58805.50671021721</c:v>
                </c:pt>
                <c:pt idx="233">
                  <c:v>58489.078047933246</c:v>
                </c:pt>
                <c:pt idx="234">
                  <c:v>58170.89056966809</c:v>
                </c:pt>
                <c:pt idx="235">
                  <c:v>57850.93449933624</c:v>
                </c:pt>
                <c:pt idx="236">
                  <c:v>57529.20000651346</c:v>
                </c:pt>
                <c:pt idx="237">
                  <c:v>57205.677206134744</c:v>
                </c:pt>
                <c:pt idx="238">
                  <c:v>56880.35615819059</c:v>
                </c:pt>
                <c:pt idx="239">
                  <c:v>56553.22686742161</c:v>
                </c:pt>
                <c:pt idx="240">
                  <c:v>56224.27928301144</c:v>
                </c:pt>
                <c:pt idx="241">
                  <c:v>55893.50329827792</c:v>
                </c:pt>
                <c:pt idx="242">
                  <c:v>55560.888750362596</c:v>
                </c:pt>
                <c:pt idx="243">
                  <c:v>55226.425419918436</c:v>
                </c:pt>
                <c:pt idx="244">
                  <c:v>54890.10303079589</c:v>
                </c:pt>
                <c:pt idx="245">
                  <c:v>54551.91124972715</c:v>
                </c:pt>
                <c:pt idx="246">
                  <c:v>54211.83968600863</c:v>
                </c:pt>
                <c:pt idx="247">
                  <c:v>53869.87789118177</c:v>
                </c:pt>
                <c:pt idx="248">
                  <c:v>53526.015358712</c:v>
                </c:pt>
                <c:pt idx="249">
                  <c:v>53180.24152366592</c:v>
                </c:pt>
                <c:pt idx="250">
                  <c:v>52832.54576238671</c:v>
                </c:pt>
                <c:pt idx="251">
                  <c:v>52482.91739216772</c:v>
                </c:pt>
                <c:pt idx="252">
                  <c:v>52131.34567092427</c:v>
                </c:pt>
                <c:pt idx="253">
                  <c:v>51777.819796863565</c:v>
                </c:pt>
                <c:pt idx="254">
                  <c:v>51422.32890815288</c:v>
                </c:pt>
                <c:pt idx="255">
                  <c:v>51064.86208258577</c:v>
                </c:pt>
                <c:pt idx="256">
                  <c:v>50705.408337246554</c:v>
                </c:pt>
                <c:pt idx="257">
                  <c:v>50343.956628172826</c:v>
                </c:pt>
                <c:pt idx="258">
                  <c:v>49980.49585001617</c:v>
                </c:pt>
                <c:pt idx="259">
                  <c:v>49615.01483570092</c:v>
                </c:pt>
                <c:pt idx="260">
                  <c:v>49247.5023560811</c:v>
                </c:pt>
                <c:pt idx="261">
                  <c:v>48877.947119595396</c:v>
                </c:pt>
                <c:pt idx="262">
                  <c:v>48506.337771920225</c:v>
                </c:pt>
                <c:pt idx="263">
                  <c:v>48132.662895620895</c:v>
                </c:pt>
                <c:pt idx="264">
                  <c:v>47756.9110098008</c:v>
                </c:pt>
                <c:pt idx="265">
                  <c:v>47379.07056974869</c:v>
                </c:pt>
                <c:pt idx="266">
                  <c:v>46999.129966583954</c:v>
                </c:pt>
                <c:pt idx="267">
                  <c:v>46617.077526899964</c:v>
                </c:pt>
                <c:pt idx="268">
                  <c:v>46232.9015124054</c:v>
                </c:pt>
                <c:pt idx="269">
                  <c:v>45846.590119563596</c:v>
                </c:pt>
                <c:pt idx="270">
                  <c:v>45458.131479229916</c:v>
                </c:pt>
                <c:pt idx="271">
                  <c:v>45067.51365628705</c:v>
                </c:pt>
                <c:pt idx="272">
                  <c:v>44674.72464927832</c:v>
                </c:pt>
                <c:pt idx="273">
                  <c:v>44279.75239003897</c:v>
                </c:pt>
                <c:pt idx="274">
                  <c:v>43882.58474332535</c:v>
                </c:pt>
                <c:pt idx="275">
                  <c:v>43483.20950644208</c:v>
                </c:pt>
                <c:pt idx="276">
                  <c:v>43081.61440886713</c:v>
                </c:pt>
                <c:pt idx="277">
                  <c:v>42677.78711187483</c:v>
                </c:pt>
                <c:pt idx="278">
                  <c:v>42271.71520815675</c:v>
                </c:pt>
                <c:pt idx="279">
                  <c:v>41863.386221440494</c:v>
                </c:pt>
                <c:pt idx="280">
                  <c:v>41452.787606106416</c:v>
                </c:pt>
                <c:pt idx="281">
                  <c:v>41039.9067468021</c:v>
                </c:pt>
                <c:pt idx="282">
                  <c:v>40624.730958054824</c:v>
                </c:pt>
                <c:pt idx="283">
                  <c:v>40207.24748388176</c:v>
                </c:pt>
                <c:pt idx="284">
                  <c:v>39787.44349739808</c:v>
                </c:pt>
                <c:pt idx="285">
                  <c:v>39365.306100422866</c:v>
                </c:pt>
                <c:pt idx="286">
                  <c:v>38940.82232308279</c:v>
                </c:pt>
                <c:pt idx="287">
                  <c:v>38513.97912341367</c:v>
                </c:pt>
                <c:pt idx="288">
                  <c:v>38084.76338695973</c:v>
                </c:pt>
                <c:pt idx="289">
                  <c:v>37653.16192637066</c:v>
                </c:pt>
                <c:pt idx="290">
                  <c:v>37219.16148099648</c:v>
                </c:pt>
                <c:pt idx="291">
                  <c:v>36782.7487164801</c:v>
                </c:pt>
                <c:pt idx="292">
                  <c:v>36343.910224347615</c:v>
                </c:pt>
                <c:pt idx="293">
                  <c:v>35902.63252159636</c:v>
                </c:pt>
                <c:pt idx="294">
                  <c:v>35458.902050280645</c:v>
                </c:pt>
                <c:pt idx="295">
                  <c:v>35012.7051770952</c:v>
                </c:pt>
                <c:pt idx="296">
                  <c:v>34564.0281929563</c:v>
                </c:pt>
                <c:pt idx="297">
                  <c:v>34112.857312580556</c:v>
                </c:pt>
                <c:pt idx="298">
                  <c:v>33659.1786740614</c:v>
                </c:pt>
                <c:pt idx="299">
                  <c:v>33202.978338443136</c:v>
                </c:pt>
                <c:pt idx="300">
                  <c:v>32744.242289292728</c:v>
                </c:pt>
                <c:pt idx="301">
                  <c:v>32282.956432269126</c:v>
                </c:pt>
                <c:pt idx="302">
                  <c:v>31819.106594690234</c:v>
                </c:pt>
                <c:pt idx="303">
                  <c:v>31352.678525097468</c:v>
                </c:pt>
                <c:pt idx="304">
                  <c:v>30883.65789281788</c:v>
                </c:pt>
                <c:pt idx="305">
                  <c:v>30412.03028752387</c:v>
                </c:pt>
                <c:pt idx="306">
                  <c:v>29937.781218790435</c:v>
                </c:pt>
                <c:pt idx="307">
                  <c:v>29460.896115649957</c:v>
                </c:pt>
                <c:pt idx="308">
                  <c:v>28981.360326144524</c:v>
                </c:pt>
                <c:pt idx="309">
                  <c:v>28499.159116875755</c:v>
                </c:pt>
                <c:pt idx="310">
                  <c:v>28014.277672552136</c:v>
                </c:pt>
                <c:pt idx="311">
                  <c:v>27526.701095533816</c:v>
                </c:pt>
                <c:pt idx="312">
                  <c:v>27036.414405374904</c:v>
                </c:pt>
                <c:pt idx="313">
                  <c:v>26543.402538363192</c:v>
                </c:pt>
                <c:pt idx="314">
                  <c:v>26047.65034705734</c:v>
                </c:pt>
                <c:pt idx="315">
                  <c:v>25549.14259982148</c:v>
                </c:pt>
                <c:pt idx="316">
                  <c:v>25047.863980357233</c:v>
                </c:pt>
                <c:pt idx="317">
                  <c:v>24543.799087233132</c:v>
                </c:pt>
                <c:pt idx="318">
                  <c:v>24036.932433411414</c:v>
                </c:pt>
                <c:pt idx="319">
                  <c:v>23527.248445772202</c:v>
                </c:pt>
                <c:pt idx="320">
                  <c:v>23014.73146463503</c:v>
                </c:pt>
                <c:pt idx="321">
                  <c:v>22499.365743277707</c:v>
                </c:pt>
                <c:pt idx="322">
                  <c:v>21981.135447452503</c:v>
                </c:pt>
                <c:pt idx="323">
                  <c:v>21460.024654899673</c:v>
                </c:pt>
                <c:pt idx="324">
                  <c:v>20936.017354858235</c:v>
                </c:pt>
                <c:pt idx="325">
                  <c:v>20409.097447574066</c:v>
                </c:pt>
                <c:pt idx="326">
                  <c:v>19879.248743805245</c:v>
                </c:pt>
                <c:pt idx="327">
                  <c:v>19346.454964324643</c:v>
                </c:pt>
                <c:pt idx="328">
                  <c:v>18810.69973941976</c:v>
                </c:pt>
                <c:pt idx="329">
                  <c:v>18271.96660838978</c:v>
                </c:pt>
                <c:pt idx="330">
                  <c:v>17730.239019039826</c:v>
                </c:pt>
                <c:pt idx="331">
                  <c:v>17185.5003271724</c:v>
                </c:pt>
                <c:pt idx="332">
                  <c:v>16637.733796076012</c:v>
                </c:pt>
                <c:pt idx="333">
                  <c:v>16086.922596010947</c:v>
                </c:pt>
                <c:pt idx="334">
                  <c:v>15533.049803692187</c:v>
                </c:pt>
                <c:pt idx="335">
                  <c:v>14976.098401769455</c:v>
                </c:pt>
                <c:pt idx="336">
                  <c:v>14416.051278304369</c:v>
                </c:pt>
                <c:pt idx="337">
                  <c:v>13852.891226244688</c:v>
                </c:pt>
                <c:pt idx="338">
                  <c:v>13286.600942895644</c:v>
                </c:pt>
                <c:pt idx="339">
                  <c:v>12717.163029388317</c:v>
                </c:pt>
                <c:pt idx="340">
                  <c:v>12144.559990145079</c:v>
                </c:pt>
                <c:pt idx="341">
                  <c:v>11568.774232342046</c:v>
                </c:pt>
                <c:pt idx="342">
                  <c:v>10989.788065368559</c:v>
                </c:pt>
                <c:pt idx="343">
                  <c:v>10407.583700283645</c:v>
                </c:pt>
                <c:pt idx="344">
                  <c:v>9822.143249269468</c:v>
                </c:pt>
                <c:pt idx="345">
                  <c:v>9233.448725081736</c:v>
                </c:pt>
                <c:pt idx="346">
                  <c:v>8641.482040497061</c:v>
                </c:pt>
                <c:pt idx="347">
                  <c:v>8046.225007757236</c:v>
                </c:pt>
                <c:pt idx="348">
                  <c:v>7447.659338010432</c:v>
                </c:pt>
                <c:pt idx="349">
                  <c:v>6845.766640749285</c:v>
                </c:pt>
                <c:pt idx="350">
                  <c:v>6240.528423245862</c:v>
                </c:pt>
                <c:pt idx="351">
                  <c:v>5631.926089983482</c:v>
                </c:pt>
                <c:pt idx="352">
                  <c:v>5019.940942085385</c:v>
                </c:pt>
                <c:pt idx="353">
                  <c:v>4404.554176740222</c:v>
                </c:pt>
                <c:pt idx="354">
                  <c:v>3785.746886624348</c:v>
                </c:pt>
                <c:pt idx="355">
                  <c:v>3163.500059320914</c:v>
                </c:pt>
                <c:pt idx="356">
                  <c:v>2537.794576735718</c:v>
                </c:pt>
                <c:pt idx="357">
                  <c:v>1908.611214509819</c:v>
                </c:pt>
                <c:pt idx="358">
                  <c:v>1275.9306414288815</c:v>
                </c:pt>
                <c:pt idx="359">
                  <c:v>639.7334188292357</c:v>
                </c:pt>
                <c:pt idx="360">
                  <c:v>6.401705832104199E-10</c:v>
                </c:pt>
              </c:numCache>
            </c:numRef>
          </c:val>
          <c:smooth val="0"/>
        </c:ser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auto val="0"/>
        <c:lblOffset val="100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2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Chart 1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6" sqref="B6"/>
    </sheetView>
  </sheetViews>
  <sheetFormatPr defaultColWidth="9.140625" defaultRowHeight="12.75"/>
  <cols>
    <col min="1" max="1" width="21.7109375" style="0" customWidth="1"/>
    <col min="2" max="2" width="18.57421875" style="14" customWidth="1"/>
    <col min="3" max="3" width="22.421875" style="14" customWidth="1"/>
    <col min="4" max="4" width="11.421875" style="0" customWidth="1"/>
  </cols>
  <sheetData>
    <row r="1" ht="12.75">
      <c r="A1" t="s">
        <v>0</v>
      </c>
    </row>
    <row r="2" spans="1:2" ht="12.75">
      <c r="A2" s="9"/>
      <c r="B2" s="10"/>
    </row>
    <row r="3" spans="1:2" ht="12.75">
      <c r="A3" s="7" t="s">
        <v>1</v>
      </c>
      <c r="B3" s="11">
        <v>100000</v>
      </c>
    </row>
    <row r="4" spans="1:2" ht="12.75">
      <c r="A4" s="7" t="s">
        <v>2</v>
      </c>
      <c r="B4" s="12">
        <v>0.0667</v>
      </c>
    </row>
    <row r="5" spans="1:2" ht="12.75">
      <c r="A5" s="7" t="s">
        <v>3</v>
      </c>
      <c r="B5" s="13">
        <v>30</v>
      </c>
    </row>
    <row r="6" spans="1:2" ht="12.75">
      <c r="A6" s="7" t="s">
        <v>4</v>
      </c>
      <c r="B6" s="13">
        <v>12</v>
      </c>
    </row>
    <row r="7" spans="1:2" ht="12.75">
      <c r="A7" s="7"/>
      <c r="B7" s="13"/>
    </row>
    <row r="8" spans="1:4" ht="12.75">
      <c r="A8" s="7" t="s">
        <v>5</v>
      </c>
      <c r="B8" s="11">
        <f>PMT(B4/B6,B6*B5,-B3)</f>
        <v>643.2892704149214</v>
      </c>
      <c r="C8" s="14" t="s">
        <v>6</v>
      </c>
      <c r="D8" s="16">
        <f>$B$8*$B$6/52</f>
        <v>148.4513700957511</v>
      </c>
    </row>
    <row r="9" spans="3:4" ht="12.75">
      <c r="C9" s="14" t="s">
        <v>7</v>
      </c>
      <c r="D9" s="16">
        <f>$B$8*$B$6/12</f>
        <v>643.2892704149214</v>
      </c>
    </row>
    <row r="10" spans="1:4" ht="12.75">
      <c r="A10" s="7" t="s">
        <v>1</v>
      </c>
      <c r="B10" s="11">
        <f>B12-B11</f>
        <v>100000</v>
      </c>
      <c r="C10" s="14" t="s">
        <v>8</v>
      </c>
      <c r="D10" s="16">
        <f>$B$8*$B$6</f>
        <v>7719.471244979057</v>
      </c>
    </row>
    <row r="11" spans="1:4" ht="12.75">
      <c r="A11" s="7" t="s">
        <v>9</v>
      </c>
      <c r="B11" s="11">
        <f>B12-B3</f>
        <v>131584.13734937168</v>
      </c>
      <c r="C11" s="13"/>
      <c r="D11" s="2"/>
    </row>
    <row r="12" spans="1:4" ht="12.75">
      <c r="A12" s="7" t="s">
        <v>10</v>
      </c>
      <c r="B12" s="11">
        <f>B8*B5*B6</f>
        <v>231584.13734937168</v>
      </c>
      <c r="C12" s="13"/>
      <c r="D12" s="3"/>
    </row>
    <row r="13" spans="3:4" ht="12.75">
      <c r="C13" s="13"/>
      <c r="D13" s="2"/>
    </row>
    <row r="14" spans="1:4" ht="12.75">
      <c r="A14" t="s">
        <v>11</v>
      </c>
      <c r="B14" s="17">
        <v>0</v>
      </c>
      <c r="C14" s="13"/>
      <c r="D14" s="2"/>
    </row>
    <row r="15" spans="1:4" ht="12.75">
      <c r="A15" t="s">
        <v>12</v>
      </c>
      <c r="B15" s="18">
        <f>NPER(B4/B6,-B8-B14,B3,0)/B6</f>
        <v>30.000000000000085</v>
      </c>
      <c r="C15" s="13"/>
      <c r="D15" s="2"/>
    </row>
    <row r="16" spans="3:4" ht="12.75">
      <c r="C16" s="13"/>
      <c r="D16" s="2"/>
    </row>
    <row r="17" spans="1:4" ht="12.75">
      <c r="A17" t="s">
        <v>13</v>
      </c>
      <c r="B17" s="17">
        <v>0</v>
      </c>
      <c r="C17" s="15"/>
      <c r="D17" s="5"/>
    </row>
    <row r="18" spans="1:4" ht="12.75">
      <c r="A18" t="s">
        <v>14</v>
      </c>
      <c r="B18" s="19">
        <f>B6*RATE(B5*B6,B8+B17,-B3,0,,0.05)</f>
        <v>0.0667</v>
      </c>
      <c r="C18" s="13"/>
      <c r="D18" s="6"/>
    </row>
    <row r="19" spans="3:4" ht="12.75">
      <c r="C19" s="13"/>
      <c r="D1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4"/>
  <sheetViews>
    <sheetView workbookViewId="0" topLeftCell="A1">
      <selection activeCell="A3" sqref="A3"/>
    </sheetView>
  </sheetViews>
  <sheetFormatPr defaultColWidth="9.140625" defaultRowHeight="12.75"/>
  <cols>
    <col min="1" max="1" width="16.00390625" style="0" customWidth="1"/>
    <col min="2" max="2" width="15.8515625" style="0" customWidth="1"/>
    <col min="3" max="3" width="12.00390625" style="0" customWidth="1"/>
    <col min="4" max="4" width="12.8515625" style="0" customWidth="1"/>
    <col min="5" max="5" width="11.7109375" style="0" customWidth="1"/>
  </cols>
  <sheetData>
    <row r="1" spans="1:5" ht="12.75">
      <c r="A1" s="8" t="s">
        <v>15</v>
      </c>
      <c r="B1" s="8" t="s">
        <v>16</v>
      </c>
      <c r="C1" s="2"/>
      <c r="D1" s="2"/>
      <c r="E1" s="2"/>
    </row>
    <row r="2" spans="1:5" ht="12.75">
      <c r="A2" s="8" t="s">
        <v>17</v>
      </c>
      <c r="B2" s="1" t="s">
        <v>18</v>
      </c>
      <c r="C2" s="1" t="s">
        <v>19</v>
      </c>
      <c r="D2" s="1" t="s">
        <v>20</v>
      </c>
      <c r="E2" s="1" t="s">
        <v>21</v>
      </c>
    </row>
    <row r="3" spans="1:5" ht="12.75">
      <c r="A3" s="2"/>
      <c r="B3" s="2"/>
      <c r="C3" s="2"/>
      <c r="D3" s="2"/>
      <c r="E3" s="2"/>
    </row>
    <row r="4" spans="1:5" ht="12.75">
      <c r="A4" s="3"/>
      <c r="B4" s="3"/>
      <c r="C4" s="3" t="s">
        <v>22</v>
      </c>
      <c r="D4" s="3"/>
      <c r="E4" s="4">
        <f>Sheet1!B3</f>
        <v>100000</v>
      </c>
    </row>
    <row r="5" spans="1:5" ht="12.75">
      <c r="A5" s="3">
        <v>1</v>
      </c>
      <c r="B5" s="4">
        <f>Sheet1!$B$8</f>
        <v>643.2892704149214</v>
      </c>
      <c r="C5" s="4">
        <f>E4*Sheet1!$B$4/Sheet1!$B$6</f>
        <v>555.8333333333333</v>
      </c>
      <c r="D5" s="4">
        <f>B5-C5</f>
        <v>87.4559370815881</v>
      </c>
      <c r="E5" s="4">
        <f>E4-D5</f>
        <v>99912.54406291842</v>
      </c>
    </row>
    <row r="6" spans="1:5" ht="12.75">
      <c r="A6" s="3">
        <f>A5+1</f>
        <v>2</v>
      </c>
      <c r="B6" s="4">
        <f>Sheet1!$B$8</f>
        <v>643.2892704149214</v>
      </c>
      <c r="C6" s="4">
        <f>E5*Sheet1!$B$4/Sheet1!$B$6</f>
        <v>555.3472240830548</v>
      </c>
      <c r="D6" s="4">
        <f aca="true" t="shared" si="0" ref="D6:D69">B6-C6</f>
        <v>87.94204633186655</v>
      </c>
      <c r="E6" s="4">
        <f aca="true" t="shared" si="1" ref="E6:E69">E5-D6</f>
        <v>99824.60201658655</v>
      </c>
    </row>
    <row r="7" spans="1:5" ht="12.75">
      <c r="A7" s="3">
        <f aca="true" t="shared" si="2" ref="A7:A70">A6+1</f>
        <v>3</v>
      </c>
      <c r="B7" s="4">
        <f>Sheet1!$B$8</f>
        <v>643.2892704149214</v>
      </c>
      <c r="C7" s="4">
        <f>E6*Sheet1!$B$4/Sheet1!$B$6</f>
        <v>554.8584128755268</v>
      </c>
      <c r="D7" s="4">
        <f t="shared" si="0"/>
        <v>88.43085753939454</v>
      </c>
      <c r="E7" s="4">
        <f t="shared" si="1"/>
        <v>99736.17115904715</v>
      </c>
    </row>
    <row r="8" spans="1:5" ht="12.75">
      <c r="A8" s="3">
        <f t="shared" si="2"/>
        <v>4</v>
      </c>
      <c r="B8" s="4">
        <f>Sheet1!$B$8</f>
        <v>643.2892704149214</v>
      </c>
      <c r="C8" s="4">
        <f>E7*Sheet1!$B$4/Sheet1!$B$6</f>
        <v>554.3668846923704</v>
      </c>
      <c r="D8" s="4">
        <f t="shared" si="0"/>
        <v>88.92238572255098</v>
      </c>
      <c r="E8" s="4">
        <f t="shared" si="1"/>
        <v>99647.24877332461</v>
      </c>
    </row>
    <row r="9" spans="1:5" ht="12.75">
      <c r="A9" s="3">
        <f t="shared" si="2"/>
        <v>5</v>
      </c>
      <c r="B9" s="4">
        <f>Sheet1!$B$8</f>
        <v>643.2892704149214</v>
      </c>
      <c r="C9" s="4">
        <f>E8*Sheet1!$B$4/Sheet1!$B$6</f>
        <v>553.8726244317293</v>
      </c>
      <c r="D9" s="4">
        <f t="shared" si="0"/>
        <v>89.4166459831921</v>
      </c>
      <c r="E9" s="4">
        <f t="shared" si="1"/>
        <v>99557.83212734142</v>
      </c>
    </row>
    <row r="10" spans="1:5" ht="12.75">
      <c r="A10" s="3">
        <f t="shared" si="2"/>
        <v>6</v>
      </c>
      <c r="B10" s="4">
        <f>Sheet1!$B$8</f>
        <v>643.2892704149214</v>
      </c>
      <c r="C10" s="4">
        <f>E9*Sheet1!$B$4/Sheet1!$B$6</f>
        <v>553.375616907806</v>
      </c>
      <c r="D10" s="4">
        <f t="shared" si="0"/>
        <v>89.91365350711533</v>
      </c>
      <c r="E10" s="4">
        <f t="shared" si="1"/>
        <v>99467.9184738343</v>
      </c>
    </row>
    <row r="11" spans="1:5" ht="12.75">
      <c r="A11" s="3">
        <f t="shared" si="2"/>
        <v>7</v>
      </c>
      <c r="B11" s="4">
        <f>Sheet1!$B$8</f>
        <v>643.2892704149214</v>
      </c>
      <c r="C11" s="4">
        <f>E10*Sheet1!$B$4/Sheet1!$B$6</f>
        <v>552.8758468503956</v>
      </c>
      <c r="D11" s="4">
        <f t="shared" si="0"/>
        <v>90.41342356452571</v>
      </c>
      <c r="E11" s="4">
        <f t="shared" si="1"/>
        <v>99377.50505026977</v>
      </c>
    </row>
    <row r="12" spans="1:5" ht="12.75">
      <c r="A12" s="3">
        <f t="shared" si="2"/>
        <v>8</v>
      </c>
      <c r="B12" s="4">
        <f>Sheet1!$B$8</f>
        <v>643.2892704149214</v>
      </c>
      <c r="C12" s="4">
        <f>E11*Sheet1!$B$4/Sheet1!$B$6</f>
        <v>552.3732989044162</v>
      </c>
      <c r="D12" s="4">
        <f t="shared" si="0"/>
        <v>90.91597151050519</v>
      </c>
      <c r="E12" s="4">
        <f t="shared" si="1"/>
        <v>99286.58907875927</v>
      </c>
    </row>
    <row r="13" spans="1:5" ht="12.75">
      <c r="A13" s="3">
        <f t="shared" si="2"/>
        <v>9</v>
      </c>
      <c r="B13" s="4">
        <f>Sheet1!$B$8</f>
        <v>643.2892704149214</v>
      </c>
      <c r="C13" s="4">
        <f>E12*Sheet1!$B$4/Sheet1!$B$6</f>
        <v>551.8679576294369</v>
      </c>
      <c r="D13" s="4">
        <f t="shared" si="0"/>
        <v>91.42131278548447</v>
      </c>
      <c r="E13" s="4">
        <f t="shared" si="1"/>
        <v>99195.16776597378</v>
      </c>
    </row>
    <row r="14" spans="1:5" ht="12.75">
      <c r="A14" s="3">
        <f t="shared" si="2"/>
        <v>10</v>
      </c>
      <c r="B14" s="4">
        <f>Sheet1!$B$8</f>
        <v>643.2892704149214</v>
      </c>
      <c r="C14" s="4">
        <f>E13*Sheet1!$B$4/Sheet1!$B$6</f>
        <v>551.3598074992042</v>
      </c>
      <c r="D14" s="4">
        <f t="shared" si="0"/>
        <v>91.92946291571718</v>
      </c>
      <c r="E14" s="4">
        <f t="shared" si="1"/>
        <v>99103.23830305805</v>
      </c>
    </row>
    <row r="15" spans="1:5" ht="12.75">
      <c r="A15" s="3">
        <f t="shared" si="2"/>
        <v>11</v>
      </c>
      <c r="B15" s="4">
        <f>Sheet1!$B$8</f>
        <v>643.2892704149214</v>
      </c>
      <c r="C15" s="4">
        <f>E14*Sheet1!$B$4/Sheet1!$B$6</f>
        <v>550.8488329011643</v>
      </c>
      <c r="D15" s="4">
        <f t="shared" si="0"/>
        <v>92.44043751375705</v>
      </c>
      <c r="E15" s="4">
        <f t="shared" si="1"/>
        <v>99010.7978655443</v>
      </c>
    </row>
    <row r="16" spans="1:5" ht="12.75">
      <c r="A16" s="3">
        <f t="shared" si="2"/>
        <v>12</v>
      </c>
      <c r="B16" s="4">
        <f>Sheet1!$B$8</f>
        <v>643.2892704149214</v>
      </c>
      <c r="C16" s="4">
        <f>E15*Sheet1!$B$4/Sheet1!$B$6</f>
        <v>550.3350181359837</v>
      </c>
      <c r="D16" s="4">
        <f t="shared" si="0"/>
        <v>92.9542522789377</v>
      </c>
      <c r="E16" s="4">
        <f t="shared" si="1"/>
        <v>98917.84361326536</v>
      </c>
    </row>
    <row r="17" spans="1:5" ht="12.75">
      <c r="A17" s="3">
        <f t="shared" si="2"/>
        <v>13</v>
      </c>
      <c r="B17" s="4">
        <f>Sheet1!$B$8</f>
        <v>643.2892704149214</v>
      </c>
      <c r="C17" s="4">
        <f>E16*Sheet1!$B$4/Sheet1!$B$6</f>
        <v>549.8183474170665</v>
      </c>
      <c r="D17" s="4">
        <f t="shared" si="0"/>
        <v>93.47092299785481</v>
      </c>
      <c r="E17" s="4">
        <f t="shared" si="1"/>
        <v>98824.3726902675</v>
      </c>
    </row>
    <row r="18" spans="1:5" ht="12.75">
      <c r="A18" s="3">
        <f t="shared" si="2"/>
        <v>14</v>
      </c>
      <c r="B18" s="4">
        <f>Sheet1!$B$8</f>
        <v>643.2892704149214</v>
      </c>
      <c r="C18" s="4">
        <f>E17*Sheet1!$B$4/Sheet1!$B$6</f>
        <v>549.2988048700702</v>
      </c>
      <c r="D18" s="4">
        <f t="shared" si="0"/>
        <v>93.99046554485119</v>
      </c>
      <c r="E18" s="4">
        <f t="shared" si="1"/>
        <v>98730.38222472265</v>
      </c>
    </row>
    <row r="19" spans="1:5" ht="12.75">
      <c r="A19" s="3">
        <f t="shared" si="2"/>
        <v>15</v>
      </c>
      <c r="B19" s="4">
        <f>Sheet1!$B$8</f>
        <v>643.2892704149214</v>
      </c>
      <c r="C19" s="4">
        <f>E18*Sheet1!$B$4/Sheet1!$B$6</f>
        <v>548.7763745324168</v>
      </c>
      <c r="D19" s="4">
        <f t="shared" si="0"/>
        <v>94.51289588250461</v>
      </c>
      <c r="E19" s="4">
        <f t="shared" si="1"/>
        <v>98635.86932884014</v>
      </c>
    </row>
    <row r="20" spans="1:5" ht="12.75">
      <c r="A20" s="3">
        <f t="shared" si="2"/>
        <v>16</v>
      </c>
      <c r="B20" s="4">
        <f>Sheet1!$B$8</f>
        <v>643.2892704149214</v>
      </c>
      <c r="C20" s="4">
        <f>E19*Sheet1!$B$4/Sheet1!$B$6</f>
        <v>548.2510403528031</v>
      </c>
      <c r="D20" s="4">
        <f t="shared" si="0"/>
        <v>95.03823006211826</v>
      </c>
      <c r="E20" s="4">
        <f t="shared" si="1"/>
        <v>98540.83109877803</v>
      </c>
    </row>
    <row r="21" spans="1:5" ht="12.75">
      <c r="A21" s="3">
        <f t="shared" si="2"/>
        <v>17</v>
      </c>
      <c r="B21" s="4">
        <f>Sheet1!$B$8</f>
        <v>643.2892704149214</v>
      </c>
      <c r="C21" s="4">
        <f>E20*Sheet1!$B$4/Sheet1!$B$6</f>
        <v>547.7227861907078</v>
      </c>
      <c r="D21" s="4">
        <f t="shared" si="0"/>
        <v>95.56648422421358</v>
      </c>
      <c r="E21" s="4">
        <f t="shared" si="1"/>
        <v>98445.26461455382</v>
      </c>
    </row>
    <row r="22" spans="1:5" ht="12.75">
      <c r="A22" s="3">
        <f t="shared" si="2"/>
        <v>18</v>
      </c>
      <c r="B22" s="4">
        <f>Sheet1!$B$8</f>
        <v>643.2892704149214</v>
      </c>
      <c r="C22" s="4">
        <f>E21*Sheet1!$B$4/Sheet1!$B$6</f>
        <v>547.1915958158949</v>
      </c>
      <c r="D22" s="4">
        <f t="shared" si="0"/>
        <v>96.0976745990265</v>
      </c>
      <c r="E22" s="4">
        <f t="shared" si="1"/>
        <v>98349.1669399548</v>
      </c>
    </row>
    <row r="23" spans="1:5" ht="12.75">
      <c r="A23" s="3">
        <f t="shared" si="2"/>
        <v>19</v>
      </c>
      <c r="B23" s="4">
        <f>Sheet1!$B$8</f>
        <v>643.2892704149214</v>
      </c>
      <c r="C23" s="4">
        <f>E22*Sheet1!$B$4/Sheet1!$B$6</f>
        <v>546.6574529079154</v>
      </c>
      <c r="D23" s="4">
        <f t="shared" si="0"/>
        <v>96.63181750700596</v>
      </c>
      <c r="E23" s="4">
        <f t="shared" si="1"/>
        <v>98252.53512244779</v>
      </c>
    </row>
    <row r="24" spans="1:5" ht="12.75">
      <c r="A24" s="3">
        <f t="shared" si="2"/>
        <v>20</v>
      </c>
      <c r="B24" s="4">
        <f>Sheet1!$B$8</f>
        <v>643.2892704149214</v>
      </c>
      <c r="C24" s="4">
        <f>E23*Sheet1!$B$4/Sheet1!$B$6</f>
        <v>546.1203410556055</v>
      </c>
      <c r="D24" s="4">
        <f t="shared" si="0"/>
        <v>97.16892935931583</v>
      </c>
      <c r="E24" s="4">
        <f t="shared" si="1"/>
        <v>98155.36619308847</v>
      </c>
    </row>
    <row r="25" spans="1:5" ht="12.75">
      <c r="A25" s="3">
        <f t="shared" si="2"/>
        <v>21</v>
      </c>
      <c r="B25" s="4">
        <f>Sheet1!$B$8</f>
        <v>643.2892704149214</v>
      </c>
      <c r="C25" s="4">
        <f>E24*Sheet1!$B$4/Sheet1!$B$6</f>
        <v>545.5802437565834</v>
      </c>
      <c r="D25" s="4">
        <f t="shared" si="0"/>
        <v>97.70902665833796</v>
      </c>
      <c r="E25" s="4">
        <f t="shared" si="1"/>
        <v>98057.65716643013</v>
      </c>
    </row>
    <row r="26" spans="1:5" ht="12.75">
      <c r="A26" s="3">
        <f t="shared" si="2"/>
        <v>22</v>
      </c>
      <c r="B26" s="4">
        <f>Sheet1!$B$8</f>
        <v>643.2892704149214</v>
      </c>
      <c r="C26" s="4">
        <f>E25*Sheet1!$B$4/Sheet1!$B$6</f>
        <v>545.0371444167407</v>
      </c>
      <c r="D26" s="4">
        <f t="shared" si="0"/>
        <v>98.25212599818065</v>
      </c>
      <c r="E26" s="4">
        <f t="shared" si="1"/>
        <v>97959.40504043194</v>
      </c>
    </row>
    <row r="27" spans="1:5" ht="12.75">
      <c r="A27" s="3">
        <f t="shared" si="2"/>
        <v>23</v>
      </c>
      <c r="B27" s="4">
        <f>Sheet1!$B$8</f>
        <v>643.2892704149214</v>
      </c>
      <c r="C27" s="4">
        <f>E26*Sheet1!$B$4/Sheet1!$B$6</f>
        <v>544.4910263497342</v>
      </c>
      <c r="D27" s="4">
        <f t="shared" si="0"/>
        <v>98.79824406518719</v>
      </c>
      <c r="E27" s="4">
        <f t="shared" si="1"/>
        <v>97860.60679636676</v>
      </c>
    </row>
    <row r="28" spans="1:5" ht="12.75">
      <c r="A28" s="3">
        <f t="shared" si="2"/>
        <v>24</v>
      </c>
      <c r="B28" s="4">
        <f>Sheet1!$B$8</f>
        <v>643.2892704149214</v>
      </c>
      <c r="C28" s="4">
        <f>E27*Sheet1!$B$4/Sheet1!$B$6</f>
        <v>543.9418727764719</v>
      </c>
      <c r="D28" s="4">
        <f t="shared" si="0"/>
        <v>99.34739763844948</v>
      </c>
      <c r="E28" s="4">
        <f t="shared" si="1"/>
        <v>97761.2593987283</v>
      </c>
    </row>
    <row r="29" spans="1:5" ht="12.75">
      <c r="A29" s="3">
        <f t="shared" si="2"/>
        <v>25</v>
      </c>
      <c r="B29" s="4">
        <f>Sheet1!$B$8</f>
        <v>643.2892704149214</v>
      </c>
      <c r="C29" s="4">
        <f>E28*Sheet1!$B$4/Sheet1!$B$6</f>
        <v>543.3896668245981</v>
      </c>
      <c r="D29" s="4">
        <f t="shared" si="0"/>
        <v>99.8996035903233</v>
      </c>
      <c r="E29" s="4">
        <f t="shared" si="1"/>
        <v>97661.35979513798</v>
      </c>
    </row>
    <row r="30" spans="1:5" ht="12.75">
      <c r="A30" s="3">
        <f t="shared" si="2"/>
        <v>26</v>
      </c>
      <c r="B30" s="4">
        <f>Sheet1!$B$8</f>
        <v>643.2892704149214</v>
      </c>
      <c r="C30" s="4">
        <f>E29*Sheet1!$B$4/Sheet1!$B$6</f>
        <v>542.8343915279752</v>
      </c>
      <c r="D30" s="4">
        <f t="shared" si="0"/>
        <v>100.45487888694618</v>
      </c>
      <c r="E30" s="4">
        <f t="shared" si="1"/>
        <v>97560.90491625103</v>
      </c>
    </row>
    <row r="31" spans="1:5" ht="12.75">
      <c r="A31" s="3">
        <f t="shared" si="2"/>
        <v>27</v>
      </c>
      <c r="B31" s="4">
        <f>Sheet1!$B$8</f>
        <v>643.2892704149214</v>
      </c>
      <c r="C31" s="4">
        <f>E30*Sheet1!$B$4/Sheet1!$B$6</f>
        <v>542.276029826162</v>
      </c>
      <c r="D31" s="4">
        <f t="shared" si="0"/>
        <v>101.01324058875934</v>
      </c>
      <c r="E31" s="4">
        <f t="shared" si="1"/>
        <v>97459.89167566228</v>
      </c>
    </row>
    <row r="32" spans="1:5" ht="12.75">
      <c r="A32" s="3">
        <f t="shared" si="2"/>
        <v>28</v>
      </c>
      <c r="B32" s="4">
        <f>Sheet1!$B$8</f>
        <v>643.2892704149214</v>
      </c>
      <c r="C32" s="4">
        <f>E31*Sheet1!$B$4/Sheet1!$B$6</f>
        <v>541.7145645638894</v>
      </c>
      <c r="D32" s="4">
        <f t="shared" si="0"/>
        <v>101.57470585103192</v>
      </c>
      <c r="E32" s="4">
        <f t="shared" si="1"/>
        <v>97358.31696981125</v>
      </c>
    </row>
    <row r="33" spans="1:5" ht="12.75">
      <c r="A33" s="3">
        <f t="shared" si="2"/>
        <v>29</v>
      </c>
      <c r="B33" s="4">
        <f>Sheet1!$B$8</f>
        <v>643.2892704149214</v>
      </c>
      <c r="C33" s="4">
        <f>E32*Sheet1!$B$4/Sheet1!$B$6</f>
        <v>541.1499784905342</v>
      </c>
      <c r="D33" s="4">
        <f t="shared" si="0"/>
        <v>102.13929192438718</v>
      </c>
      <c r="E33" s="4">
        <f t="shared" si="1"/>
        <v>97256.17767788687</v>
      </c>
    </row>
    <row r="34" spans="1:5" ht="12.75">
      <c r="A34" s="3">
        <f t="shared" si="2"/>
        <v>30</v>
      </c>
      <c r="B34" s="4">
        <f>Sheet1!$B$8</f>
        <v>643.2892704149214</v>
      </c>
      <c r="C34" s="4">
        <f>E33*Sheet1!$B$4/Sheet1!$B$6</f>
        <v>540.5822542595878</v>
      </c>
      <c r="D34" s="4">
        <f t="shared" si="0"/>
        <v>102.70701615533358</v>
      </c>
      <c r="E34" s="4">
        <f t="shared" si="1"/>
        <v>97153.47066173154</v>
      </c>
    </row>
    <row r="35" spans="1:5" ht="12.75">
      <c r="A35" s="3">
        <f t="shared" si="2"/>
        <v>31</v>
      </c>
      <c r="B35" s="4">
        <f>Sheet1!$B$8</f>
        <v>643.2892704149214</v>
      </c>
      <c r="C35" s="4">
        <f>E34*Sheet1!$B$4/Sheet1!$B$6</f>
        <v>540.0113744281244</v>
      </c>
      <c r="D35" s="4">
        <f t="shared" si="0"/>
        <v>103.27789598679692</v>
      </c>
      <c r="E35" s="4">
        <f t="shared" si="1"/>
        <v>97050.19276574474</v>
      </c>
    </row>
    <row r="36" spans="1:5" ht="12.75">
      <c r="A36" s="3">
        <f t="shared" si="2"/>
        <v>32</v>
      </c>
      <c r="B36" s="4">
        <f>Sheet1!$B$8</f>
        <v>643.2892704149214</v>
      </c>
      <c r="C36" s="4">
        <f>E35*Sheet1!$B$4/Sheet1!$B$6</f>
        <v>539.4373214562645</v>
      </c>
      <c r="D36" s="4">
        <f t="shared" si="0"/>
        <v>103.85194895865686</v>
      </c>
      <c r="E36" s="4">
        <f t="shared" si="1"/>
        <v>96946.34081678608</v>
      </c>
    </row>
    <row r="37" spans="1:5" ht="12.75">
      <c r="A37" s="3">
        <f t="shared" si="2"/>
        <v>33</v>
      </c>
      <c r="B37" s="4">
        <f>Sheet1!$B$8</f>
        <v>643.2892704149214</v>
      </c>
      <c r="C37" s="4">
        <f>E36*Sheet1!$B$4/Sheet1!$B$6</f>
        <v>538.8600777066359</v>
      </c>
      <c r="D37" s="4">
        <f t="shared" si="0"/>
        <v>104.42919270828543</v>
      </c>
      <c r="E37" s="4">
        <f t="shared" si="1"/>
        <v>96841.9116240778</v>
      </c>
    </row>
    <row r="38" spans="1:5" ht="12.75">
      <c r="A38" s="3">
        <f t="shared" si="2"/>
        <v>34</v>
      </c>
      <c r="B38" s="4">
        <f>Sheet1!$B$8</f>
        <v>643.2892704149214</v>
      </c>
      <c r="C38" s="4">
        <f>E37*Sheet1!$B$4/Sheet1!$B$6</f>
        <v>538.2796254438324</v>
      </c>
      <c r="D38" s="4">
        <f t="shared" si="0"/>
        <v>105.00964497108896</v>
      </c>
      <c r="E38" s="4">
        <f t="shared" si="1"/>
        <v>96736.90197910671</v>
      </c>
    </row>
    <row r="39" spans="1:5" ht="12.75">
      <c r="A39" s="3">
        <f t="shared" si="2"/>
        <v>35</v>
      </c>
      <c r="B39" s="4">
        <f>Sheet1!$B$8</f>
        <v>643.2892704149214</v>
      </c>
      <c r="C39" s="4">
        <f>E38*Sheet1!$B$4/Sheet1!$B$6</f>
        <v>537.6959468338681</v>
      </c>
      <c r="D39" s="4">
        <f t="shared" si="0"/>
        <v>105.59332358105326</v>
      </c>
      <c r="E39" s="4">
        <f t="shared" si="1"/>
        <v>96631.30865552566</v>
      </c>
    </row>
    <row r="40" spans="1:5" ht="12.75">
      <c r="A40" s="3">
        <f t="shared" si="2"/>
        <v>36</v>
      </c>
      <c r="B40" s="4">
        <f>Sheet1!$B$8</f>
        <v>643.2892704149214</v>
      </c>
      <c r="C40" s="4">
        <f>E39*Sheet1!$B$4/Sheet1!$B$6</f>
        <v>537.1090239436301</v>
      </c>
      <c r="D40" s="4">
        <f t="shared" si="0"/>
        <v>106.1802464712913</v>
      </c>
      <c r="E40" s="4">
        <f t="shared" si="1"/>
        <v>96525.12840905436</v>
      </c>
    </row>
    <row r="41" spans="1:5" ht="12.75">
      <c r="A41" s="3">
        <f t="shared" si="2"/>
        <v>37</v>
      </c>
      <c r="B41" s="4">
        <f>Sheet1!$B$8</f>
        <v>643.2892704149214</v>
      </c>
      <c r="C41" s="4">
        <f>E40*Sheet1!$B$4/Sheet1!$B$6</f>
        <v>536.5188387403272</v>
      </c>
      <c r="D41" s="4">
        <f t="shared" si="0"/>
        <v>106.77043167459419</v>
      </c>
      <c r="E41" s="4">
        <f t="shared" si="1"/>
        <v>96418.35797737977</v>
      </c>
    </row>
    <row r="42" spans="1:5" ht="12.75">
      <c r="A42" s="3">
        <f t="shared" si="2"/>
        <v>38</v>
      </c>
      <c r="B42" s="4">
        <f>Sheet1!$B$8</f>
        <v>643.2892704149214</v>
      </c>
      <c r="C42" s="4">
        <f>E41*Sheet1!$B$4/Sheet1!$B$6</f>
        <v>535.9253730909359</v>
      </c>
      <c r="D42" s="4">
        <f t="shared" si="0"/>
        <v>107.3638973239855</v>
      </c>
      <c r="E42" s="4">
        <f t="shared" si="1"/>
        <v>96310.99408005578</v>
      </c>
    </row>
    <row r="43" spans="1:5" ht="12.75">
      <c r="A43" s="3">
        <f t="shared" si="2"/>
        <v>39</v>
      </c>
      <c r="B43" s="4">
        <f>Sheet1!$B$8</f>
        <v>643.2892704149214</v>
      </c>
      <c r="C43" s="4">
        <f>E42*Sheet1!$B$4/Sheet1!$B$6</f>
        <v>535.3286087616433</v>
      </c>
      <c r="D43" s="4">
        <f t="shared" si="0"/>
        <v>107.96066165327807</v>
      </c>
      <c r="E43" s="4">
        <f t="shared" si="1"/>
        <v>96203.0334184025</v>
      </c>
    </row>
    <row r="44" spans="1:5" ht="12.75">
      <c r="A44" s="3">
        <f t="shared" si="2"/>
        <v>40</v>
      </c>
      <c r="B44" s="4">
        <f>Sheet1!$B$8</f>
        <v>643.2892704149214</v>
      </c>
      <c r="C44" s="4">
        <f>E43*Sheet1!$B$4/Sheet1!$B$6</f>
        <v>534.7285274172872</v>
      </c>
      <c r="D44" s="4">
        <f t="shared" si="0"/>
        <v>108.56074299763418</v>
      </c>
      <c r="E44" s="4">
        <f t="shared" si="1"/>
        <v>96094.47267540486</v>
      </c>
    </row>
    <row r="45" spans="1:5" ht="12.75">
      <c r="A45" s="3">
        <f t="shared" si="2"/>
        <v>41</v>
      </c>
      <c r="B45" s="4">
        <f>Sheet1!$B$8</f>
        <v>643.2892704149214</v>
      </c>
      <c r="C45" s="4">
        <f>E44*Sheet1!$B$4/Sheet1!$B$6</f>
        <v>534.125110620792</v>
      </c>
      <c r="D45" s="4">
        <f t="shared" si="0"/>
        <v>109.16415979412932</v>
      </c>
      <c r="E45" s="4">
        <f t="shared" si="1"/>
        <v>95985.30851561073</v>
      </c>
    </row>
    <row r="46" spans="1:5" ht="12.75">
      <c r="A46" s="3">
        <f t="shared" si="2"/>
        <v>42</v>
      </c>
      <c r="B46" s="4">
        <f>Sheet1!$B$8</f>
        <v>643.2892704149214</v>
      </c>
      <c r="C46" s="4">
        <f>E45*Sheet1!$B$4/Sheet1!$B$6</f>
        <v>533.5183398326029</v>
      </c>
      <c r="D46" s="4">
        <f t="shared" si="0"/>
        <v>109.77093058231844</v>
      </c>
      <c r="E46" s="4">
        <f t="shared" si="1"/>
        <v>95875.5375850284</v>
      </c>
    </row>
    <row r="47" spans="1:5" ht="12.75">
      <c r="A47" s="3">
        <f t="shared" si="2"/>
        <v>43</v>
      </c>
      <c r="B47" s="4">
        <f>Sheet1!$B$8</f>
        <v>643.2892704149214</v>
      </c>
      <c r="C47" s="4">
        <f>E46*Sheet1!$B$4/Sheet1!$B$6</f>
        <v>532.9081964101161</v>
      </c>
      <c r="D47" s="4">
        <f t="shared" si="0"/>
        <v>110.38107400480521</v>
      </c>
      <c r="E47" s="4">
        <f t="shared" si="1"/>
        <v>95765.1565110236</v>
      </c>
    </row>
    <row r="48" spans="1:5" ht="12.75">
      <c r="A48" s="3">
        <f t="shared" si="2"/>
        <v>44</v>
      </c>
      <c r="B48" s="4">
        <f>Sheet1!$B$8</f>
        <v>643.2892704149214</v>
      </c>
      <c r="C48" s="4">
        <f>E47*Sheet1!$B$4/Sheet1!$B$6</f>
        <v>532.2946616071061</v>
      </c>
      <c r="D48" s="4">
        <f t="shared" si="0"/>
        <v>110.99460880781521</v>
      </c>
      <c r="E48" s="4">
        <f t="shared" si="1"/>
        <v>95654.16190221578</v>
      </c>
    </row>
    <row r="49" spans="1:5" ht="12.75">
      <c r="A49" s="3">
        <f t="shared" si="2"/>
        <v>45</v>
      </c>
      <c r="B49" s="4">
        <f>Sheet1!$B$8</f>
        <v>643.2892704149214</v>
      </c>
      <c r="C49" s="4">
        <f>E48*Sheet1!$B$4/Sheet1!$B$6</f>
        <v>531.6777165731494</v>
      </c>
      <c r="D49" s="4">
        <f t="shared" si="0"/>
        <v>111.61155384177198</v>
      </c>
      <c r="E49" s="4">
        <f t="shared" si="1"/>
        <v>95542.55034837402</v>
      </c>
    </row>
    <row r="50" spans="1:5" ht="12.75">
      <c r="A50" s="3">
        <f t="shared" si="2"/>
        <v>46</v>
      </c>
      <c r="B50" s="4">
        <f>Sheet1!$B$8</f>
        <v>643.2892704149214</v>
      </c>
      <c r="C50" s="4">
        <f>E49*Sheet1!$B$4/Sheet1!$B$6</f>
        <v>531.0573423530456</v>
      </c>
      <c r="D50" s="4">
        <f t="shared" si="0"/>
        <v>112.2319280618758</v>
      </c>
      <c r="E50" s="4">
        <f t="shared" si="1"/>
        <v>95430.31842031213</v>
      </c>
    </row>
    <row r="51" spans="1:5" ht="12.75">
      <c r="A51" s="3">
        <f t="shared" si="2"/>
        <v>47</v>
      </c>
      <c r="B51" s="4">
        <f>Sheet1!$B$8</f>
        <v>643.2892704149214</v>
      </c>
      <c r="C51" s="4">
        <f>E50*Sheet1!$B$4/Sheet1!$B$6</f>
        <v>530.4335198862349</v>
      </c>
      <c r="D51" s="4">
        <f t="shared" si="0"/>
        <v>112.85575052868649</v>
      </c>
      <c r="E51" s="4">
        <f t="shared" si="1"/>
        <v>95317.46266978345</v>
      </c>
    </row>
    <row r="52" spans="1:5" ht="12.75">
      <c r="A52" s="3">
        <f t="shared" si="2"/>
        <v>48</v>
      </c>
      <c r="B52" s="4">
        <f>Sheet1!$B$8</f>
        <v>643.2892704149214</v>
      </c>
      <c r="C52" s="4">
        <f>E51*Sheet1!$B$4/Sheet1!$B$6</f>
        <v>529.806230006213</v>
      </c>
      <c r="D52" s="4">
        <f t="shared" si="0"/>
        <v>113.48304040870835</v>
      </c>
      <c r="E52" s="4">
        <f t="shared" si="1"/>
        <v>95203.97962937473</v>
      </c>
    </row>
    <row r="53" spans="1:5" ht="12.75">
      <c r="A53" s="3">
        <f t="shared" si="2"/>
        <v>49</v>
      </c>
      <c r="B53" s="4">
        <f>Sheet1!$B$8</f>
        <v>643.2892704149214</v>
      </c>
      <c r="C53" s="4">
        <f>E52*Sheet1!$B$4/Sheet1!$B$6</f>
        <v>529.1754534399412</v>
      </c>
      <c r="D53" s="4">
        <f t="shared" si="0"/>
        <v>114.11381697498018</v>
      </c>
      <c r="E53" s="4">
        <f t="shared" si="1"/>
        <v>95089.86581239976</v>
      </c>
    </row>
    <row r="54" spans="1:5" ht="12.75">
      <c r="A54" s="3">
        <f t="shared" si="2"/>
        <v>50</v>
      </c>
      <c r="B54" s="4">
        <f>Sheet1!$B$8</f>
        <v>643.2892704149214</v>
      </c>
      <c r="C54" s="4">
        <f>E53*Sheet1!$B$4/Sheet1!$B$6</f>
        <v>528.5411708072553</v>
      </c>
      <c r="D54" s="4">
        <f t="shared" si="0"/>
        <v>114.74809960766606</v>
      </c>
      <c r="E54" s="4">
        <f t="shared" si="1"/>
        <v>94975.1177127921</v>
      </c>
    </row>
    <row r="55" spans="1:5" ht="12.75">
      <c r="A55" s="3">
        <f t="shared" si="2"/>
        <v>51</v>
      </c>
      <c r="B55" s="4">
        <f>Sheet1!$B$8</f>
        <v>643.2892704149214</v>
      </c>
      <c r="C55" s="4">
        <f>E54*Sheet1!$B$4/Sheet1!$B$6</f>
        <v>527.9033626202694</v>
      </c>
      <c r="D55" s="4">
        <f t="shared" si="0"/>
        <v>115.38590779465198</v>
      </c>
      <c r="E55" s="4">
        <f t="shared" si="1"/>
        <v>94859.73180499744</v>
      </c>
    </row>
    <row r="56" spans="1:5" ht="12.75">
      <c r="A56" s="3">
        <f t="shared" si="2"/>
        <v>52</v>
      </c>
      <c r="B56" s="4">
        <f>Sheet1!$B$8</f>
        <v>643.2892704149214</v>
      </c>
      <c r="C56" s="4">
        <f>E55*Sheet1!$B$4/Sheet1!$B$6</f>
        <v>527.2620092827774</v>
      </c>
      <c r="D56" s="4">
        <f t="shared" si="0"/>
        <v>116.02726113214396</v>
      </c>
      <c r="E56" s="4">
        <f t="shared" si="1"/>
        <v>94743.7045438653</v>
      </c>
    </row>
    <row r="57" spans="1:5" ht="12.75">
      <c r="A57" s="3">
        <f t="shared" si="2"/>
        <v>53</v>
      </c>
      <c r="B57" s="4">
        <f>Sheet1!$B$8</f>
        <v>643.2892704149214</v>
      </c>
      <c r="C57" s="4">
        <f>E56*Sheet1!$B$4/Sheet1!$B$6</f>
        <v>526.6170910896512</v>
      </c>
      <c r="D57" s="4">
        <f t="shared" si="0"/>
        <v>116.67217932527012</v>
      </c>
      <c r="E57" s="4">
        <f t="shared" si="1"/>
        <v>94627.03236454003</v>
      </c>
    </row>
    <row r="58" spans="1:5" ht="12.75">
      <c r="A58" s="3">
        <f t="shared" si="2"/>
        <v>54</v>
      </c>
      <c r="B58" s="4">
        <f>Sheet1!$B$8</f>
        <v>643.2892704149214</v>
      </c>
      <c r="C58" s="4">
        <f>E57*Sheet1!$B$4/Sheet1!$B$6</f>
        <v>525.968588226235</v>
      </c>
      <c r="D58" s="4">
        <f t="shared" si="0"/>
        <v>117.3206821886863</v>
      </c>
      <c r="E58" s="4">
        <f t="shared" si="1"/>
        <v>94509.71168235135</v>
      </c>
    </row>
    <row r="59" spans="1:5" ht="12.75">
      <c r="A59" s="3">
        <f t="shared" si="2"/>
        <v>55</v>
      </c>
      <c r="B59" s="4">
        <f>Sheet1!$B$8</f>
        <v>643.2892704149214</v>
      </c>
      <c r="C59" s="4">
        <f>E58*Sheet1!$B$4/Sheet1!$B$6</f>
        <v>525.3164807677362</v>
      </c>
      <c r="D59" s="4">
        <f t="shared" si="0"/>
        <v>117.97278964718521</v>
      </c>
      <c r="E59" s="4">
        <f t="shared" si="1"/>
        <v>94391.73889270416</v>
      </c>
    </row>
    <row r="60" spans="1:5" ht="12.75">
      <c r="A60" s="3">
        <f t="shared" si="2"/>
        <v>56</v>
      </c>
      <c r="B60" s="4">
        <f>Sheet1!$B$8</f>
        <v>643.2892704149214</v>
      </c>
      <c r="C60" s="4">
        <f>E59*Sheet1!$B$4/Sheet1!$B$6</f>
        <v>524.6607486786139</v>
      </c>
      <c r="D60" s="4">
        <f t="shared" si="0"/>
        <v>118.62852173630745</v>
      </c>
      <c r="E60" s="4">
        <f t="shared" si="1"/>
        <v>94273.11037096786</v>
      </c>
    </row>
    <row r="61" spans="1:5" ht="12.75">
      <c r="A61" s="3">
        <f t="shared" si="2"/>
        <v>57</v>
      </c>
      <c r="B61" s="4">
        <f>Sheet1!$B$8</f>
        <v>643.2892704149214</v>
      </c>
      <c r="C61" s="4">
        <f>E60*Sheet1!$B$4/Sheet1!$B$6</f>
        <v>524.0013718119629</v>
      </c>
      <c r="D61" s="4">
        <f t="shared" si="0"/>
        <v>119.28789860295842</v>
      </c>
      <c r="E61" s="4">
        <f t="shared" si="1"/>
        <v>94153.8224723649</v>
      </c>
    </row>
    <row r="62" spans="1:5" ht="12.75">
      <c r="A62" s="3">
        <f t="shared" si="2"/>
        <v>58</v>
      </c>
      <c r="B62" s="4">
        <f>Sheet1!$B$8</f>
        <v>643.2892704149214</v>
      </c>
      <c r="C62" s="4">
        <f>E61*Sheet1!$B$4/Sheet1!$B$6</f>
        <v>523.3383299088949</v>
      </c>
      <c r="D62" s="4">
        <f t="shared" si="0"/>
        <v>119.95094050602643</v>
      </c>
      <c r="E62" s="4">
        <f t="shared" si="1"/>
        <v>94033.87153185888</v>
      </c>
    </row>
    <row r="63" spans="1:5" ht="12.75">
      <c r="A63" s="3">
        <f t="shared" si="2"/>
        <v>59</v>
      </c>
      <c r="B63" s="4">
        <f>Sheet1!$B$8</f>
        <v>643.2892704149214</v>
      </c>
      <c r="C63" s="4">
        <f>E62*Sheet1!$B$4/Sheet1!$B$6</f>
        <v>522.6716025979156</v>
      </c>
      <c r="D63" s="4">
        <f t="shared" si="0"/>
        <v>120.61766781700578</v>
      </c>
      <c r="E63" s="4">
        <f t="shared" si="1"/>
        <v>93913.25386404188</v>
      </c>
    </row>
    <row r="64" spans="1:5" ht="12.75">
      <c r="A64" s="3">
        <f t="shared" si="2"/>
        <v>60</v>
      </c>
      <c r="B64" s="4">
        <f>Sheet1!$B$8</f>
        <v>643.2892704149214</v>
      </c>
      <c r="C64" s="4">
        <f>E63*Sheet1!$B$4/Sheet1!$B$6</f>
        <v>522.0011693942994</v>
      </c>
      <c r="D64" s="4">
        <f t="shared" si="0"/>
        <v>121.28810102062198</v>
      </c>
      <c r="E64" s="4">
        <f t="shared" si="1"/>
        <v>93791.96576302126</v>
      </c>
    </row>
    <row r="65" spans="1:5" ht="12.75">
      <c r="A65" s="3">
        <f t="shared" si="2"/>
        <v>61</v>
      </c>
      <c r="B65" s="4">
        <f>Sheet1!$B$8</f>
        <v>643.2892704149214</v>
      </c>
      <c r="C65" s="4">
        <f>E64*Sheet1!$B$4/Sheet1!$B$6</f>
        <v>521.3270096994598</v>
      </c>
      <c r="D65" s="4">
        <f t="shared" si="0"/>
        <v>121.96226071546153</v>
      </c>
      <c r="E65" s="4">
        <f t="shared" si="1"/>
        <v>93670.0035023058</v>
      </c>
    </row>
    <row r="66" spans="1:5" ht="12.75">
      <c r="A66" s="3">
        <f t="shared" si="2"/>
        <v>62</v>
      </c>
      <c r="B66" s="4">
        <f>Sheet1!$B$8</f>
        <v>643.2892704149214</v>
      </c>
      <c r="C66" s="4">
        <f>E65*Sheet1!$B$4/Sheet1!$B$6</f>
        <v>520.6491028003164</v>
      </c>
      <c r="D66" s="4">
        <f t="shared" si="0"/>
        <v>122.64016761460493</v>
      </c>
      <c r="E66" s="4">
        <f t="shared" si="1"/>
        <v>93547.3633346912</v>
      </c>
    </row>
    <row r="67" spans="1:5" ht="12.75">
      <c r="A67" s="3">
        <f t="shared" si="2"/>
        <v>63</v>
      </c>
      <c r="B67" s="4">
        <f>Sheet1!$B$8</f>
        <v>643.2892704149214</v>
      </c>
      <c r="C67" s="4">
        <f>E66*Sheet1!$B$4/Sheet1!$B$6</f>
        <v>519.9674278686585</v>
      </c>
      <c r="D67" s="4">
        <f t="shared" si="0"/>
        <v>123.32184254626281</v>
      </c>
      <c r="E67" s="4">
        <f t="shared" si="1"/>
        <v>93424.04149214493</v>
      </c>
    </row>
    <row r="68" spans="1:5" ht="12.75">
      <c r="A68" s="3">
        <f t="shared" si="2"/>
        <v>64</v>
      </c>
      <c r="B68" s="4">
        <f>Sheet1!$B$8</f>
        <v>643.2892704149214</v>
      </c>
      <c r="C68" s="4">
        <f>E67*Sheet1!$B$4/Sheet1!$B$6</f>
        <v>519.2819639605055</v>
      </c>
      <c r="D68" s="4">
        <f t="shared" si="0"/>
        <v>124.00730645441581</v>
      </c>
      <c r="E68" s="4">
        <f t="shared" si="1"/>
        <v>93300.03418569051</v>
      </c>
    </row>
    <row r="69" spans="1:5" ht="12.75">
      <c r="A69" s="3">
        <f t="shared" si="2"/>
        <v>65</v>
      </c>
      <c r="B69" s="4">
        <f>Sheet1!$B$8</f>
        <v>643.2892704149214</v>
      </c>
      <c r="C69" s="4">
        <f>E68*Sheet1!$B$4/Sheet1!$B$6</f>
        <v>518.5926900154631</v>
      </c>
      <c r="D69" s="4">
        <f t="shared" si="0"/>
        <v>124.6965803994583</v>
      </c>
      <c r="E69" s="4">
        <f t="shared" si="1"/>
        <v>93175.33760529106</v>
      </c>
    </row>
    <row r="70" spans="1:5" ht="12.75">
      <c r="A70" s="3">
        <f t="shared" si="2"/>
        <v>66</v>
      </c>
      <c r="B70" s="4">
        <f>Sheet1!$B$8</f>
        <v>643.2892704149214</v>
      </c>
      <c r="C70" s="4">
        <f>E69*Sheet1!$B$4/Sheet1!$B$6</f>
        <v>517.8995848560761</v>
      </c>
      <c r="D70" s="4">
        <f aca="true" t="shared" si="3" ref="D70:D133">B70-C70</f>
        <v>125.38968555884526</v>
      </c>
      <c r="E70" s="4">
        <f aca="true" t="shared" si="4" ref="E70:E133">E69-D70</f>
        <v>93049.94791973222</v>
      </c>
    </row>
    <row r="71" spans="1:5" ht="12.75">
      <c r="A71" s="3">
        <f aca="true" t="shared" si="5" ref="A71:A134">A70+1</f>
        <v>67</v>
      </c>
      <c r="B71" s="4">
        <f>Sheet1!$B$8</f>
        <v>643.2892704149214</v>
      </c>
      <c r="C71" s="4">
        <f>E70*Sheet1!$B$4/Sheet1!$B$6</f>
        <v>517.2026271871782</v>
      </c>
      <c r="D71" s="4">
        <f t="shared" si="3"/>
        <v>126.08664322774314</v>
      </c>
      <c r="E71" s="4">
        <f t="shared" si="4"/>
        <v>92923.86127650448</v>
      </c>
    </row>
    <row r="72" spans="1:5" ht="12.75">
      <c r="A72" s="3">
        <f t="shared" si="5"/>
        <v>68</v>
      </c>
      <c r="B72" s="4">
        <f>Sheet1!$B$8</f>
        <v>643.2892704149214</v>
      </c>
      <c r="C72" s="4">
        <f>E71*Sheet1!$B$4/Sheet1!$B$6</f>
        <v>516.5017955952374</v>
      </c>
      <c r="D72" s="4">
        <f t="shared" si="3"/>
        <v>126.78747481968401</v>
      </c>
      <c r="E72" s="4">
        <f t="shared" si="4"/>
        <v>92797.0738016848</v>
      </c>
    </row>
    <row r="73" spans="1:5" ht="12.75">
      <c r="A73" s="3">
        <f t="shared" si="5"/>
        <v>69</v>
      </c>
      <c r="B73" s="4">
        <f>Sheet1!$B$8</f>
        <v>643.2892704149214</v>
      </c>
      <c r="C73" s="4">
        <f>E72*Sheet1!$B$4/Sheet1!$B$6</f>
        <v>515.797068547698</v>
      </c>
      <c r="D73" s="4">
        <f t="shared" si="3"/>
        <v>127.49220186722334</v>
      </c>
      <c r="E73" s="4">
        <f t="shared" si="4"/>
        <v>92669.58159981758</v>
      </c>
    </row>
    <row r="74" spans="1:5" ht="12.75">
      <c r="A74" s="3">
        <f t="shared" si="5"/>
        <v>70</v>
      </c>
      <c r="B74" s="4">
        <f>Sheet1!$B$8</f>
        <v>643.2892704149214</v>
      </c>
      <c r="C74" s="4">
        <f>E73*Sheet1!$B$4/Sheet1!$B$6</f>
        <v>515.0884243923193</v>
      </c>
      <c r="D74" s="4">
        <f t="shared" si="3"/>
        <v>128.20084602260204</v>
      </c>
      <c r="E74" s="4">
        <f t="shared" si="4"/>
        <v>92541.38075379498</v>
      </c>
    </row>
    <row r="75" spans="1:5" ht="12.75">
      <c r="A75" s="3">
        <f t="shared" si="5"/>
        <v>71</v>
      </c>
      <c r="B75" s="4">
        <f>Sheet1!$B$8</f>
        <v>643.2892704149214</v>
      </c>
      <c r="C75" s="4">
        <f>E74*Sheet1!$B$4/Sheet1!$B$6</f>
        <v>514.3758413565104</v>
      </c>
      <c r="D75" s="4">
        <f t="shared" si="3"/>
        <v>128.913429058411</v>
      </c>
      <c r="E75" s="4">
        <f t="shared" si="4"/>
        <v>92412.46732473657</v>
      </c>
    </row>
    <row r="76" spans="1:5" ht="12.75">
      <c r="A76" s="3">
        <f t="shared" si="5"/>
        <v>72</v>
      </c>
      <c r="B76" s="4">
        <f>Sheet1!$B$8</f>
        <v>643.2892704149214</v>
      </c>
      <c r="C76" s="4">
        <f>E75*Sheet1!$B$4/Sheet1!$B$6</f>
        <v>513.6592975466607</v>
      </c>
      <c r="D76" s="4">
        <f t="shared" si="3"/>
        <v>129.62997286826067</v>
      </c>
      <c r="E76" s="4">
        <f t="shared" si="4"/>
        <v>92282.83735186831</v>
      </c>
    </row>
    <row r="77" spans="1:5" ht="12.75">
      <c r="A77" s="3">
        <f t="shared" si="5"/>
        <v>73</v>
      </c>
      <c r="B77" s="4">
        <f>Sheet1!$B$8</f>
        <v>643.2892704149214</v>
      </c>
      <c r="C77" s="4">
        <f>E76*Sheet1!$B$4/Sheet1!$B$6</f>
        <v>512.938770947468</v>
      </c>
      <c r="D77" s="4">
        <f t="shared" si="3"/>
        <v>130.35049946745335</v>
      </c>
      <c r="E77" s="4">
        <f t="shared" si="4"/>
        <v>92152.48685240085</v>
      </c>
    </row>
    <row r="78" spans="1:5" ht="12.75">
      <c r="A78" s="3">
        <f t="shared" si="5"/>
        <v>74</v>
      </c>
      <c r="B78" s="4">
        <f>Sheet1!$B$8</f>
        <v>643.2892704149214</v>
      </c>
      <c r="C78" s="4">
        <f>E77*Sheet1!$B$4/Sheet1!$B$6</f>
        <v>512.2142394212614</v>
      </c>
      <c r="D78" s="4">
        <f t="shared" si="3"/>
        <v>131.07503099366</v>
      </c>
      <c r="E78" s="4">
        <f t="shared" si="4"/>
        <v>92021.4118214072</v>
      </c>
    </row>
    <row r="79" spans="1:5" ht="12.75">
      <c r="A79" s="3">
        <f t="shared" si="5"/>
        <v>75</v>
      </c>
      <c r="B79" s="4">
        <f>Sheet1!$B$8</f>
        <v>643.2892704149214</v>
      </c>
      <c r="C79" s="4">
        <f>E78*Sheet1!$B$4/Sheet1!$B$6</f>
        <v>511.4856807073216</v>
      </c>
      <c r="D79" s="4">
        <f t="shared" si="3"/>
        <v>131.80358970759977</v>
      </c>
      <c r="E79" s="4">
        <f t="shared" si="4"/>
        <v>91889.60823169959</v>
      </c>
    </row>
    <row r="80" spans="1:5" ht="12.75">
      <c r="A80" s="3">
        <f t="shared" si="5"/>
        <v>76</v>
      </c>
      <c r="B80" s="4">
        <f>Sheet1!$B$8</f>
        <v>643.2892704149214</v>
      </c>
      <c r="C80" s="4">
        <f>E79*Sheet1!$B$4/Sheet1!$B$6</f>
        <v>510.7530724211968</v>
      </c>
      <c r="D80" s="4">
        <f t="shared" si="3"/>
        <v>132.53619799372456</v>
      </c>
      <c r="E80" s="4">
        <f t="shared" si="4"/>
        <v>91757.07203370586</v>
      </c>
    </row>
    <row r="81" spans="1:5" ht="12.75">
      <c r="A81" s="3">
        <f t="shared" si="5"/>
        <v>77</v>
      </c>
      <c r="B81" s="4">
        <f>Sheet1!$B$8</f>
        <v>643.2892704149214</v>
      </c>
      <c r="C81" s="4">
        <f>E80*Sheet1!$B$4/Sheet1!$B$6</f>
        <v>510.01639205401506</v>
      </c>
      <c r="D81" s="4">
        <f t="shared" si="3"/>
        <v>133.2728783609063</v>
      </c>
      <c r="E81" s="4">
        <f t="shared" si="4"/>
        <v>91623.79915534495</v>
      </c>
    </row>
    <row r="82" spans="1:5" ht="12.75">
      <c r="A82" s="3">
        <f t="shared" si="5"/>
        <v>78</v>
      </c>
      <c r="B82" s="4">
        <f>Sheet1!$B$8</f>
        <v>643.2892704149214</v>
      </c>
      <c r="C82" s="4">
        <f>E81*Sheet1!$B$4/Sheet1!$B$6</f>
        <v>509.2756169717923</v>
      </c>
      <c r="D82" s="4">
        <f t="shared" si="3"/>
        <v>134.01365344312904</v>
      </c>
      <c r="E82" s="4">
        <f t="shared" si="4"/>
        <v>91489.78550190183</v>
      </c>
    </row>
    <row r="83" spans="1:5" ht="12.75">
      <c r="A83" s="3">
        <f t="shared" si="5"/>
        <v>79</v>
      </c>
      <c r="B83" s="4">
        <f>Sheet1!$B$8</f>
        <v>643.2892704149214</v>
      </c>
      <c r="C83" s="4">
        <f>E82*Sheet1!$B$4/Sheet1!$B$6</f>
        <v>508.5307244147377</v>
      </c>
      <c r="D83" s="4">
        <f t="shared" si="3"/>
        <v>134.75854600018369</v>
      </c>
      <c r="E83" s="4">
        <f t="shared" si="4"/>
        <v>91355.02695590165</v>
      </c>
    </row>
    <row r="84" spans="1:5" ht="12.75">
      <c r="A84" s="3">
        <f t="shared" si="5"/>
        <v>80</v>
      </c>
      <c r="B84" s="4">
        <f>Sheet1!$B$8</f>
        <v>643.2892704149214</v>
      </c>
      <c r="C84" s="4">
        <f>E83*Sheet1!$B$4/Sheet1!$B$6</f>
        <v>507.78169149655326</v>
      </c>
      <c r="D84" s="4">
        <f t="shared" si="3"/>
        <v>135.5075789183681</v>
      </c>
      <c r="E84" s="4">
        <f t="shared" si="4"/>
        <v>91219.51937698328</v>
      </c>
    </row>
    <row r="85" spans="1:5" ht="12.75">
      <c r="A85" s="3">
        <f t="shared" si="5"/>
        <v>81</v>
      </c>
      <c r="B85" s="4">
        <f>Sheet1!$B$8</f>
        <v>643.2892704149214</v>
      </c>
      <c r="C85" s="4">
        <f>E84*Sheet1!$B$4/Sheet1!$B$6</f>
        <v>507.02849520373206</v>
      </c>
      <c r="D85" s="4">
        <f t="shared" si="3"/>
        <v>136.2607752111893</v>
      </c>
      <c r="E85" s="4">
        <f t="shared" si="4"/>
        <v>91083.25860177209</v>
      </c>
    </row>
    <row r="86" spans="1:5" ht="12.75">
      <c r="A86" s="3">
        <f t="shared" si="5"/>
        <v>82</v>
      </c>
      <c r="B86" s="4">
        <f>Sheet1!$B$8</f>
        <v>643.2892704149214</v>
      </c>
      <c r="C86" s="4">
        <f>E85*Sheet1!$B$4/Sheet1!$B$6</f>
        <v>506.2711123948498</v>
      </c>
      <c r="D86" s="4">
        <f t="shared" si="3"/>
        <v>137.01815802007155</v>
      </c>
      <c r="E86" s="4">
        <f t="shared" si="4"/>
        <v>90946.24044375202</v>
      </c>
    </row>
    <row r="87" spans="1:5" ht="12.75">
      <c r="A87" s="3">
        <f t="shared" si="5"/>
        <v>83</v>
      </c>
      <c r="B87" s="4">
        <f>Sheet1!$B$8</f>
        <v>643.2892704149214</v>
      </c>
      <c r="C87" s="4">
        <f>E86*Sheet1!$B$4/Sheet1!$B$6</f>
        <v>505.5095197998549</v>
      </c>
      <c r="D87" s="4">
        <f t="shared" si="3"/>
        <v>137.77975061506646</v>
      </c>
      <c r="E87" s="4">
        <f t="shared" si="4"/>
        <v>90808.46069313695</v>
      </c>
    </row>
    <row r="88" spans="1:5" ht="12.75">
      <c r="A88" s="3">
        <f t="shared" si="5"/>
        <v>84</v>
      </c>
      <c r="B88" s="4">
        <f>Sheet1!$B$8</f>
        <v>643.2892704149214</v>
      </c>
      <c r="C88" s="4">
        <f>E87*Sheet1!$B$4/Sheet1!$B$6</f>
        <v>504.74369401935286</v>
      </c>
      <c r="D88" s="4">
        <f t="shared" si="3"/>
        <v>138.5455763955685</v>
      </c>
      <c r="E88" s="4">
        <f t="shared" si="4"/>
        <v>90669.91511674138</v>
      </c>
    </row>
    <row r="89" spans="1:5" ht="12.75">
      <c r="A89" s="3">
        <f t="shared" si="5"/>
        <v>85</v>
      </c>
      <c r="B89" s="4">
        <f>Sheet1!$B$8</f>
        <v>643.2892704149214</v>
      </c>
      <c r="C89" s="4">
        <f>E88*Sheet1!$B$4/Sheet1!$B$6</f>
        <v>503.9736115238875</v>
      </c>
      <c r="D89" s="4">
        <f t="shared" si="3"/>
        <v>139.31565889103388</v>
      </c>
      <c r="E89" s="4">
        <f t="shared" si="4"/>
        <v>90530.59945785035</v>
      </c>
    </row>
    <row r="90" spans="1:5" ht="12.75">
      <c r="A90" s="3">
        <f t="shared" si="5"/>
        <v>86</v>
      </c>
      <c r="B90" s="4">
        <f>Sheet1!$B$8</f>
        <v>643.2892704149214</v>
      </c>
      <c r="C90" s="4">
        <f>E89*Sheet1!$B$4/Sheet1!$B$6</f>
        <v>503.19924865321815</v>
      </c>
      <c r="D90" s="4">
        <f t="shared" si="3"/>
        <v>140.0900217617032</v>
      </c>
      <c r="E90" s="4">
        <f t="shared" si="4"/>
        <v>90390.50943608864</v>
      </c>
    </row>
    <row r="91" spans="1:5" ht="12.75">
      <c r="A91" s="3">
        <f t="shared" si="5"/>
        <v>87</v>
      </c>
      <c r="B91" s="4">
        <f>Sheet1!$B$8</f>
        <v>643.2892704149214</v>
      </c>
      <c r="C91" s="4">
        <f>E90*Sheet1!$B$4/Sheet1!$B$6</f>
        <v>502.4205816155927</v>
      </c>
      <c r="D91" s="4">
        <f t="shared" si="3"/>
        <v>140.86868879932865</v>
      </c>
      <c r="E91" s="4">
        <f t="shared" si="4"/>
        <v>90249.64074728932</v>
      </c>
    </row>
    <row r="92" spans="1:5" ht="12.75">
      <c r="A92" s="3">
        <f t="shared" si="5"/>
        <v>88</v>
      </c>
      <c r="B92" s="4">
        <f>Sheet1!$B$8</f>
        <v>643.2892704149214</v>
      </c>
      <c r="C92" s="4">
        <f>E91*Sheet1!$B$4/Sheet1!$B$6</f>
        <v>501.63758648701645</v>
      </c>
      <c r="D92" s="4">
        <f t="shared" si="3"/>
        <v>141.6516839279049</v>
      </c>
      <c r="E92" s="4">
        <f t="shared" si="4"/>
        <v>90107.98906336141</v>
      </c>
    </row>
    <row r="93" spans="1:5" ht="12.75">
      <c r="A93" s="3">
        <f t="shared" si="5"/>
        <v>89</v>
      </c>
      <c r="B93" s="4">
        <f>Sheet1!$B$8</f>
        <v>643.2892704149214</v>
      </c>
      <c r="C93" s="4">
        <f>E92*Sheet1!$B$4/Sheet1!$B$6</f>
        <v>500.85023921051715</v>
      </c>
      <c r="D93" s="4">
        <f t="shared" si="3"/>
        <v>142.43903120440422</v>
      </c>
      <c r="E93" s="4">
        <f t="shared" si="4"/>
        <v>89965.55003215701</v>
      </c>
    </row>
    <row r="94" spans="1:5" ht="12.75">
      <c r="A94" s="3">
        <f t="shared" si="5"/>
        <v>90</v>
      </c>
      <c r="B94" s="4">
        <f>Sheet1!$B$8</f>
        <v>643.2892704149214</v>
      </c>
      <c r="C94" s="4">
        <f>E93*Sheet1!$B$4/Sheet1!$B$6</f>
        <v>500.05851559540605</v>
      </c>
      <c r="D94" s="4">
        <f t="shared" si="3"/>
        <v>143.2307548195153</v>
      </c>
      <c r="E94" s="4">
        <f t="shared" si="4"/>
        <v>89822.3192773375</v>
      </c>
    </row>
    <row r="95" spans="1:5" ht="12.75">
      <c r="A95" s="3">
        <f t="shared" si="5"/>
        <v>91</v>
      </c>
      <c r="B95" s="4">
        <f>Sheet1!$B$8</f>
        <v>643.2892704149214</v>
      </c>
      <c r="C95" s="4">
        <f>E94*Sheet1!$B$4/Sheet1!$B$6</f>
        <v>499.2623913165343</v>
      </c>
      <c r="D95" s="4">
        <f t="shared" si="3"/>
        <v>144.02687909838704</v>
      </c>
      <c r="E95" s="4">
        <f t="shared" si="4"/>
        <v>89678.29239823912</v>
      </c>
    </row>
    <row r="96" spans="1:5" ht="12.75">
      <c r="A96" s="3">
        <f t="shared" si="5"/>
        <v>92</v>
      </c>
      <c r="B96" s="4">
        <f>Sheet1!$B$8</f>
        <v>643.2892704149214</v>
      </c>
      <c r="C96" s="4">
        <f>E95*Sheet1!$B$4/Sheet1!$B$6</f>
        <v>498.4618419135457</v>
      </c>
      <c r="D96" s="4">
        <f t="shared" si="3"/>
        <v>144.82742850137566</v>
      </c>
      <c r="E96" s="4">
        <f t="shared" si="4"/>
        <v>89533.46496973775</v>
      </c>
    </row>
    <row r="97" spans="1:5" ht="12.75">
      <c r="A97" s="3">
        <f t="shared" si="5"/>
        <v>93</v>
      </c>
      <c r="B97" s="4">
        <f>Sheet1!$B$8</f>
        <v>643.2892704149214</v>
      </c>
      <c r="C97" s="4">
        <f>E96*Sheet1!$B$4/Sheet1!$B$6</f>
        <v>497.6568427901256</v>
      </c>
      <c r="D97" s="4">
        <f t="shared" si="3"/>
        <v>145.63242762479575</v>
      </c>
      <c r="E97" s="4">
        <f t="shared" si="4"/>
        <v>89387.83254211296</v>
      </c>
    </row>
    <row r="98" spans="1:5" ht="12.75">
      <c r="A98" s="3">
        <f t="shared" si="5"/>
        <v>94</v>
      </c>
      <c r="B98" s="4">
        <f>Sheet1!$B$8</f>
        <v>643.2892704149214</v>
      </c>
      <c r="C98" s="4">
        <f>E97*Sheet1!$B$4/Sheet1!$B$6</f>
        <v>496.84736921324446</v>
      </c>
      <c r="D98" s="4">
        <f t="shared" si="3"/>
        <v>146.4419012016769</v>
      </c>
      <c r="E98" s="4">
        <f t="shared" si="4"/>
        <v>89241.39064091128</v>
      </c>
    </row>
    <row r="99" spans="1:5" ht="12.75">
      <c r="A99" s="3">
        <f t="shared" si="5"/>
        <v>95</v>
      </c>
      <c r="B99" s="4">
        <f>Sheet1!$B$8</f>
        <v>643.2892704149214</v>
      </c>
      <c r="C99" s="4">
        <f>E98*Sheet1!$B$4/Sheet1!$B$6</f>
        <v>496.0333963123985</v>
      </c>
      <c r="D99" s="4">
        <f t="shared" si="3"/>
        <v>147.25587410252285</v>
      </c>
      <c r="E99" s="4">
        <f t="shared" si="4"/>
        <v>89094.13476680875</v>
      </c>
    </row>
    <row r="100" spans="1:5" ht="12.75">
      <c r="A100" s="3">
        <f t="shared" si="5"/>
        <v>96</v>
      </c>
      <c r="B100" s="4">
        <f>Sheet1!$B$8</f>
        <v>643.2892704149214</v>
      </c>
      <c r="C100" s="4">
        <f>E99*Sheet1!$B$4/Sheet1!$B$6</f>
        <v>495.2148990788453</v>
      </c>
      <c r="D100" s="4">
        <f t="shared" si="3"/>
        <v>148.07437133607607</v>
      </c>
      <c r="E100" s="4">
        <f t="shared" si="4"/>
        <v>88946.06039547268</v>
      </c>
    </row>
    <row r="101" spans="1:5" ht="12.75">
      <c r="A101" s="3">
        <f t="shared" si="5"/>
        <v>97</v>
      </c>
      <c r="B101" s="4">
        <f>Sheet1!$B$8</f>
        <v>643.2892704149214</v>
      </c>
      <c r="C101" s="4">
        <f>E100*Sheet1!$B$4/Sheet1!$B$6</f>
        <v>494.39185236483564</v>
      </c>
      <c r="D101" s="4">
        <f t="shared" si="3"/>
        <v>148.89741805008572</v>
      </c>
      <c r="E101" s="4">
        <f t="shared" si="4"/>
        <v>88797.1629774226</v>
      </c>
    </row>
    <row r="102" spans="1:5" ht="12.75">
      <c r="A102" s="3">
        <f t="shared" si="5"/>
        <v>98</v>
      </c>
      <c r="B102" s="4">
        <f>Sheet1!$B$8</f>
        <v>643.2892704149214</v>
      </c>
      <c r="C102" s="4">
        <f>E101*Sheet1!$B$4/Sheet1!$B$6</f>
        <v>493.5642308828406</v>
      </c>
      <c r="D102" s="4">
        <f t="shared" si="3"/>
        <v>149.72503953208076</v>
      </c>
      <c r="E102" s="4">
        <f t="shared" si="4"/>
        <v>88647.43793789051</v>
      </c>
    </row>
    <row r="103" spans="1:5" ht="12.75">
      <c r="A103" s="3">
        <f t="shared" si="5"/>
        <v>99</v>
      </c>
      <c r="B103" s="4">
        <f>Sheet1!$B$8</f>
        <v>643.2892704149214</v>
      </c>
      <c r="C103" s="4">
        <f>E102*Sheet1!$B$4/Sheet1!$B$6</f>
        <v>492.7320092047748</v>
      </c>
      <c r="D103" s="4">
        <f t="shared" si="3"/>
        <v>150.55726121014658</v>
      </c>
      <c r="E103" s="4">
        <f t="shared" si="4"/>
        <v>88496.88067668036</v>
      </c>
    </row>
    <row r="104" spans="1:5" ht="12.75">
      <c r="A104" s="3">
        <f t="shared" si="5"/>
        <v>100</v>
      </c>
      <c r="B104" s="4">
        <f>Sheet1!$B$8</f>
        <v>643.2892704149214</v>
      </c>
      <c r="C104" s="4">
        <f>E103*Sheet1!$B$4/Sheet1!$B$6</f>
        <v>491.895161761215</v>
      </c>
      <c r="D104" s="4">
        <f t="shared" si="3"/>
        <v>151.39410865370638</v>
      </c>
      <c r="E104" s="4">
        <f t="shared" si="4"/>
        <v>88345.48656802665</v>
      </c>
    </row>
    <row r="105" spans="1:5" ht="12.75">
      <c r="A105" s="3">
        <f t="shared" si="5"/>
        <v>101</v>
      </c>
      <c r="B105" s="4">
        <f>Sheet1!$B$8</f>
        <v>643.2892704149214</v>
      </c>
      <c r="C105" s="4">
        <f>E104*Sheet1!$B$4/Sheet1!$B$6</f>
        <v>491.0536628406148</v>
      </c>
      <c r="D105" s="4">
        <f t="shared" si="3"/>
        <v>152.23560757430658</v>
      </c>
      <c r="E105" s="4">
        <f t="shared" si="4"/>
        <v>88193.25096045235</v>
      </c>
    </row>
    <row r="106" spans="1:5" ht="12.75">
      <c r="A106" s="3">
        <f t="shared" si="5"/>
        <v>102</v>
      </c>
      <c r="B106" s="4">
        <f>Sheet1!$B$8</f>
        <v>643.2892704149214</v>
      </c>
      <c r="C106" s="4">
        <f>E105*Sheet1!$B$4/Sheet1!$B$6</f>
        <v>490.20748658851426</v>
      </c>
      <c r="D106" s="4">
        <f t="shared" si="3"/>
        <v>153.0817838264071</v>
      </c>
      <c r="E106" s="4">
        <f t="shared" si="4"/>
        <v>88040.16917662595</v>
      </c>
    </row>
    <row r="107" spans="1:5" ht="12.75">
      <c r="A107" s="3">
        <f t="shared" si="5"/>
        <v>103</v>
      </c>
      <c r="B107" s="4">
        <f>Sheet1!$B$8</f>
        <v>643.2892704149214</v>
      </c>
      <c r="C107" s="4">
        <f>E106*Sheet1!$B$4/Sheet1!$B$6</f>
        <v>489.3566070067459</v>
      </c>
      <c r="D107" s="4">
        <f t="shared" si="3"/>
        <v>153.93266340817547</v>
      </c>
      <c r="E107" s="4">
        <f t="shared" si="4"/>
        <v>87886.23651321777</v>
      </c>
    </row>
    <row r="108" spans="1:5" ht="12.75">
      <c r="A108" s="3">
        <f t="shared" si="5"/>
        <v>104</v>
      </c>
      <c r="B108" s="4">
        <f>Sheet1!$B$8</f>
        <v>643.2892704149214</v>
      </c>
      <c r="C108" s="4">
        <f>E107*Sheet1!$B$4/Sheet1!$B$6</f>
        <v>488.5009979526354</v>
      </c>
      <c r="D108" s="4">
        <f t="shared" si="3"/>
        <v>154.788272462286</v>
      </c>
      <c r="E108" s="4">
        <f t="shared" si="4"/>
        <v>87731.44824075548</v>
      </c>
    </row>
    <row r="109" spans="1:5" ht="12.75">
      <c r="A109" s="3">
        <f t="shared" si="5"/>
        <v>105</v>
      </c>
      <c r="B109" s="4">
        <f>Sheet1!$B$8</f>
        <v>643.2892704149214</v>
      </c>
      <c r="C109" s="4">
        <f>E108*Sheet1!$B$4/Sheet1!$B$6</f>
        <v>487.6406331381991</v>
      </c>
      <c r="D109" s="4">
        <f t="shared" si="3"/>
        <v>155.64863727672224</v>
      </c>
      <c r="E109" s="4">
        <f t="shared" si="4"/>
        <v>87575.79960347875</v>
      </c>
    </row>
    <row r="110" spans="1:5" ht="12.75">
      <c r="A110" s="3">
        <f t="shared" si="5"/>
        <v>106</v>
      </c>
      <c r="B110" s="4">
        <f>Sheet1!$B$8</f>
        <v>643.2892704149214</v>
      </c>
      <c r="C110" s="4">
        <f>E109*Sheet1!$B$4/Sheet1!$B$6</f>
        <v>486.775486129336</v>
      </c>
      <c r="D110" s="4">
        <f t="shared" si="3"/>
        <v>156.51378428558536</v>
      </c>
      <c r="E110" s="4">
        <f t="shared" si="4"/>
        <v>87419.28581919316</v>
      </c>
    </row>
    <row r="111" spans="1:5" ht="12.75">
      <c r="A111" s="3">
        <f t="shared" si="5"/>
        <v>107</v>
      </c>
      <c r="B111" s="4">
        <f>Sheet1!$B$8</f>
        <v>643.2892704149214</v>
      </c>
      <c r="C111" s="4">
        <f>E110*Sheet1!$B$4/Sheet1!$B$6</f>
        <v>485.9055303450153</v>
      </c>
      <c r="D111" s="4">
        <f t="shared" si="3"/>
        <v>157.38374006990608</v>
      </c>
      <c r="E111" s="4">
        <f t="shared" si="4"/>
        <v>87261.90207912325</v>
      </c>
    </row>
    <row r="112" spans="1:5" ht="12.75">
      <c r="A112" s="3">
        <f t="shared" si="5"/>
        <v>108</v>
      </c>
      <c r="B112" s="4">
        <f>Sheet1!$B$8</f>
        <v>643.2892704149214</v>
      </c>
      <c r="C112" s="4">
        <f>E111*Sheet1!$B$4/Sheet1!$B$6</f>
        <v>485.03073905646005</v>
      </c>
      <c r="D112" s="4">
        <f t="shared" si="3"/>
        <v>158.2585313584613</v>
      </c>
      <c r="E112" s="4">
        <f t="shared" si="4"/>
        <v>87103.64354776479</v>
      </c>
    </row>
    <row r="113" spans="1:5" ht="12.75">
      <c r="A113" s="3">
        <f t="shared" si="5"/>
        <v>109</v>
      </c>
      <c r="B113" s="4">
        <f>Sheet1!$B$8</f>
        <v>643.2892704149214</v>
      </c>
      <c r="C113" s="4">
        <f>E112*Sheet1!$B$4/Sheet1!$B$6</f>
        <v>484.151085386326</v>
      </c>
      <c r="D113" s="4">
        <f t="shared" si="3"/>
        <v>159.1381850285954</v>
      </c>
      <c r="E113" s="4">
        <f t="shared" si="4"/>
        <v>86944.50536273619</v>
      </c>
    </row>
    <row r="114" spans="1:5" ht="12.75">
      <c r="A114" s="3">
        <f t="shared" si="5"/>
        <v>110</v>
      </c>
      <c r="B114" s="4">
        <f>Sheet1!$B$8</f>
        <v>643.2892704149214</v>
      </c>
      <c r="C114" s="4">
        <f>E113*Sheet1!$B$4/Sheet1!$B$6</f>
        <v>483.26654230787534</v>
      </c>
      <c r="D114" s="4">
        <f t="shared" si="3"/>
        <v>160.02272810704602</v>
      </c>
      <c r="E114" s="4">
        <f t="shared" si="4"/>
        <v>86784.48263462915</v>
      </c>
    </row>
    <row r="115" spans="1:5" ht="12.75">
      <c r="A115" s="3">
        <f t="shared" si="5"/>
        <v>111</v>
      </c>
      <c r="B115" s="4">
        <f>Sheet1!$B$8</f>
        <v>643.2892704149214</v>
      </c>
      <c r="C115" s="4">
        <f>E114*Sheet1!$B$4/Sheet1!$B$6</f>
        <v>482.37708264414704</v>
      </c>
      <c r="D115" s="4">
        <f t="shared" si="3"/>
        <v>160.91218777077432</v>
      </c>
      <c r="E115" s="4">
        <f t="shared" si="4"/>
        <v>86623.57044685837</v>
      </c>
    </row>
    <row r="116" spans="1:5" ht="12.75">
      <c r="A116" s="3">
        <f t="shared" si="5"/>
        <v>112</v>
      </c>
      <c r="B116" s="4">
        <f>Sheet1!$B$8</f>
        <v>643.2892704149214</v>
      </c>
      <c r="C116" s="4">
        <f>E115*Sheet1!$B$4/Sheet1!$B$6</f>
        <v>481.48267906712107</v>
      </c>
      <c r="D116" s="4">
        <f t="shared" si="3"/>
        <v>161.8065913478003</v>
      </c>
      <c r="E116" s="4">
        <f t="shared" si="4"/>
        <v>86461.76385551057</v>
      </c>
    </row>
    <row r="117" spans="1:5" ht="12.75">
      <c r="A117" s="3">
        <f t="shared" si="5"/>
        <v>113</v>
      </c>
      <c r="B117" s="4">
        <f>Sheet1!$B$8</f>
        <v>643.2892704149214</v>
      </c>
      <c r="C117" s="4">
        <f>E116*Sheet1!$B$4/Sheet1!$B$6</f>
        <v>480.58330409687954</v>
      </c>
      <c r="D117" s="4">
        <f t="shared" si="3"/>
        <v>162.70596631804182</v>
      </c>
      <c r="E117" s="4">
        <f t="shared" si="4"/>
        <v>86299.05788919253</v>
      </c>
    </row>
    <row r="118" spans="1:5" ht="12.75">
      <c r="A118" s="3">
        <f t="shared" si="5"/>
        <v>114</v>
      </c>
      <c r="B118" s="4">
        <f>Sheet1!$B$8</f>
        <v>643.2892704149214</v>
      </c>
      <c r="C118" s="4">
        <f>E117*Sheet1!$B$4/Sheet1!$B$6</f>
        <v>479.67893010076176</v>
      </c>
      <c r="D118" s="4">
        <f t="shared" si="3"/>
        <v>163.6103403141596</v>
      </c>
      <c r="E118" s="4">
        <f t="shared" si="4"/>
        <v>86135.44754887836</v>
      </c>
    </row>
    <row r="119" spans="1:5" ht="12.75">
      <c r="A119" s="3">
        <f t="shared" si="5"/>
        <v>115</v>
      </c>
      <c r="B119" s="4">
        <f>Sheet1!$B$8</f>
        <v>643.2892704149214</v>
      </c>
      <c r="C119" s="4">
        <f>E118*Sheet1!$B$4/Sheet1!$B$6</f>
        <v>478.76952929251553</v>
      </c>
      <c r="D119" s="4">
        <f t="shared" si="3"/>
        <v>164.51974112240583</v>
      </c>
      <c r="E119" s="4">
        <f t="shared" si="4"/>
        <v>85970.92780775596</v>
      </c>
    </row>
    <row r="120" spans="1:5" ht="12.75">
      <c r="A120" s="3">
        <f t="shared" si="5"/>
        <v>116</v>
      </c>
      <c r="B120" s="4">
        <f>Sheet1!$B$8</f>
        <v>643.2892704149214</v>
      </c>
      <c r="C120" s="4">
        <f>E119*Sheet1!$B$4/Sheet1!$B$6</f>
        <v>477.8550737314435</v>
      </c>
      <c r="D120" s="4">
        <f t="shared" si="3"/>
        <v>165.43419668347786</v>
      </c>
      <c r="E120" s="4">
        <f t="shared" si="4"/>
        <v>85805.49361107248</v>
      </c>
    </row>
    <row r="121" spans="1:5" ht="12.75">
      <c r="A121" s="3">
        <f t="shared" si="5"/>
        <v>117</v>
      </c>
      <c r="B121" s="4">
        <f>Sheet1!$B$8</f>
        <v>643.2892704149214</v>
      </c>
      <c r="C121" s="4">
        <f>E120*Sheet1!$B$4/Sheet1!$B$6</f>
        <v>476.9355353215445</v>
      </c>
      <c r="D121" s="4">
        <f t="shared" si="3"/>
        <v>166.35373509337688</v>
      </c>
      <c r="E121" s="4">
        <f t="shared" si="4"/>
        <v>85639.1398759791</v>
      </c>
    </row>
    <row r="122" spans="1:5" ht="12.75">
      <c r="A122" s="3">
        <f t="shared" si="5"/>
        <v>118</v>
      </c>
      <c r="B122" s="4">
        <f>Sheet1!$B$8</f>
        <v>643.2892704149214</v>
      </c>
      <c r="C122" s="4">
        <f>E121*Sheet1!$B$4/Sheet1!$B$6</f>
        <v>476.0108858106505</v>
      </c>
      <c r="D122" s="4">
        <f t="shared" si="3"/>
        <v>167.27838460427085</v>
      </c>
      <c r="E122" s="4">
        <f t="shared" si="4"/>
        <v>85471.86149137483</v>
      </c>
    </row>
    <row r="123" spans="1:5" ht="12.75">
      <c r="A123" s="3">
        <f t="shared" si="5"/>
        <v>119</v>
      </c>
      <c r="B123" s="4">
        <f>Sheet1!$B$8</f>
        <v>643.2892704149214</v>
      </c>
      <c r="C123" s="4">
        <f>E122*Sheet1!$B$4/Sheet1!$B$6</f>
        <v>475.0810967895584</v>
      </c>
      <c r="D123" s="4">
        <f t="shared" si="3"/>
        <v>168.20817362536297</v>
      </c>
      <c r="E123" s="4">
        <f t="shared" si="4"/>
        <v>85303.65331774947</v>
      </c>
    </row>
    <row r="124" spans="1:5" ht="12.75">
      <c r="A124" s="3">
        <f t="shared" si="5"/>
        <v>120</v>
      </c>
      <c r="B124" s="4">
        <f>Sheet1!$B$8</f>
        <v>643.2892704149214</v>
      </c>
      <c r="C124" s="4">
        <f>E123*Sheet1!$B$4/Sheet1!$B$6</f>
        <v>474.14613969115743</v>
      </c>
      <c r="D124" s="4">
        <f t="shared" si="3"/>
        <v>169.14313072376393</v>
      </c>
      <c r="E124" s="4">
        <f t="shared" si="4"/>
        <v>85134.5101870257</v>
      </c>
    </row>
    <row r="125" spans="1:5" ht="12.75">
      <c r="A125" s="3">
        <f t="shared" si="5"/>
        <v>121</v>
      </c>
      <c r="B125" s="4">
        <f>Sheet1!$B$8</f>
        <v>643.2892704149214</v>
      </c>
      <c r="C125" s="4">
        <f>E124*Sheet1!$B$4/Sheet1!$B$6</f>
        <v>473.2059857895512</v>
      </c>
      <c r="D125" s="4">
        <f t="shared" si="3"/>
        <v>170.08328462537014</v>
      </c>
      <c r="E125" s="4">
        <f t="shared" si="4"/>
        <v>84964.42690240033</v>
      </c>
    </row>
    <row r="126" spans="1:5" ht="12.75">
      <c r="A126" s="3">
        <f t="shared" si="5"/>
        <v>122</v>
      </c>
      <c r="B126" s="4">
        <f>Sheet1!$B$8</f>
        <v>643.2892704149214</v>
      </c>
      <c r="C126" s="4">
        <f>E125*Sheet1!$B$4/Sheet1!$B$6</f>
        <v>472.26060619917513</v>
      </c>
      <c r="D126" s="4">
        <f t="shared" si="3"/>
        <v>171.02866421574623</v>
      </c>
      <c r="E126" s="4">
        <f t="shared" si="4"/>
        <v>84793.39823818459</v>
      </c>
    </row>
    <row r="127" spans="1:5" ht="12.75">
      <c r="A127" s="3">
        <f t="shared" si="5"/>
        <v>123</v>
      </c>
      <c r="B127" s="4">
        <f>Sheet1!$B$8</f>
        <v>643.2892704149214</v>
      </c>
      <c r="C127" s="4">
        <f>E126*Sheet1!$B$4/Sheet1!$B$6</f>
        <v>471.30997187390926</v>
      </c>
      <c r="D127" s="4">
        <f t="shared" si="3"/>
        <v>171.9792985410121</v>
      </c>
      <c r="E127" s="4">
        <f t="shared" si="4"/>
        <v>84621.41893964357</v>
      </c>
    </row>
    <row r="128" spans="1:5" ht="12.75">
      <c r="A128" s="3">
        <f t="shared" si="5"/>
        <v>124</v>
      </c>
      <c r="B128" s="4">
        <f>Sheet1!$B$8</f>
        <v>643.2892704149214</v>
      </c>
      <c r="C128" s="4">
        <f>E127*Sheet1!$B$4/Sheet1!$B$6</f>
        <v>470.35405360618546</v>
      </c>
      <c r="D128" s="4">
        <f t="shared" si="3"/>
        <v>172.9352168087359</v>
      </c>
      <c r="E128" s="4">
        <f t="shared" si="4"/>
        <v>84448.48372283483</v>
      </c>
    </row>
    <row r="129" spans="1:5" ht="12.75">
      <c r="A129" s="3">
        <f t="shared" si="5"/>
        <v>125</v>
      </c>
      <c r="B129" s="4">
        <f>Sheet1!$B$8</f>
        <v>643.2892704149214</v>
      </c>
      <c r="C129" s="4">
        <f>E128*Sheet1!$B$4/Sheet1!$B$6</f>
        <v>469.39282202609024</v>
      </c>
      <c r="D129" s="4">
        <f t="shared" si="3"/>
        <v>173.89644838883112</v>
      </c>
      <c r="E129" s="4">
        <f t="shared" si="4"/>
        <v>84274.587274446</v>
      </c>
    </row>
    <row r="130" spans="1:5" ht="12.75">
      <c r="A130" s="3">
        <f t="shared" si="5"/>
        <v>126</v>
      </c>
      <c r="B130" s="4">
        <f>Sheet1!$B$8</f>
        <v>643.2892704149214</v>
      </c>
      <c r="C130" s="4">
        <f>E129*Sheet1!$B$4/Sheet1!$B$6</f>
        <v>468.4262476004624</v>
      </c>
      <c r="D130" s="4">
        <f t="shared" si="3"/>
        <v>174.863022814459</v>
      </c>
      <c r="E130" s="4">
        <f t="shared" si="4"/>
        <v>84099.72425163155</v>
      </c>
    </row>
    <row r="131" spans="1:5" ht="12.75">
      <c r="A131" s="3">
        <f t="shared" si="5"/>
        <v>127</v>
      </c>
      <c r="B131" s="4">
        <f>Sheet1!$B$8</f>
        <v>643.2892704149214</v>
      </c>
      <c r="C131" s="4">
        <f>E130*Sheet1!$B$4/Sheet1!$B$6</f>
        <v>467.4543006319853</v>
      </c>
      <c r="D131" s="4">
        <f t="shared" si="3"/>
        <v>175.83496978293607</v>
      </c>
      <c r="E131" s="4">
        <f t="shared" si="4"/>
        <v>83923.8892818486</v>
      </c>
    </row>
    <row r="132" spans="1:5" ht="12.75">
      <c r="A132" s="3">
        <f t="shared" si="5"/>
        <v>128</v>
      </c>
      <c r="B132" s="4">
        <f>Sheet1!$B$8</f>
        <v>643.2892704149214</v>
      </c>
      <c r="C132" s="4">
        <f>E131*Sheet1!$B$4/Sheet1!$B$6</f>
        <v>466.47695125827516</v>
      </c>
      <c r="D132" s="4">
        <f t="shared" si="3"/>
        <v>176.8123191566462</v>
      </c>
      <c r="E132" s="4">
        <f t="shared" si="4"/>
        <v>83747.07696269196</v>
      </c>
    </row>
    <row r="133" spans="1:5" ht="12.75">
      <c r="A133" s="3">
        <f t="shared" si="5"/>
        <v>129</v>
      </c>
      <c r="B133" s="4">
        <f>Sheet1!$B$8</f>
        <v>643.2892704149214</v>
      </c>
      <c r="C133" s="4">
        <f>E132*Sheet1!$B$4/Sheet1!$B$6</f>
        <v>465.4941694509628</v>
      </c>
      <c r="D133" s="4">
        <f t="shared" si="3"/>
        <v>177.7951009639586</v>
      </c>
      <c r="E133" s="4">
        <f t="shared" si="4"/>
        <v>83569.281861728</v>
      </c>
    </row>
    <row r="134" spans="1:5" ht="12.75">
      <c r="A134" s="3">
        <f t="shared" si="5"/>
        <v>130</v>
      </c>
      <c r="B134" s="4">
        <f>Sheet1!$B$8</f>
        <v>643.2892704149214</v>
      </c>
      <c r="C134" s="4">
        <f>E133*Sheet1!$B$4/Sheet1!$B$6</f>
        <v>464.50592501477144</v>
      </c>
      <c r="D134" s="4">
        <f aca="true" t="shared" si="6" ref="D134:D197">B134-C134</f>
        <v>178.78334540014993</v>
      </c>
      <c r="E134" s="4">
        <f aca="true" t="shared" si="7" ref="E134:E197">E133-D134</f>
        <v>83390.49851632785</v>
      </c>
    </row>
    <row r="135" spans="1:5" ht="12.75">
      <c r="A135" s="3">
        <f aca="true" t="shared" si="8" ref="A135:A198">A134+1</f>
        <v>131</v>
      </c>
      <c r="B135" s="4">
        <f>Sheet1!$B$8</f>
        <v>643.2892704149214</v>
      </c>
      <c r="C135" s="4">
        <f>E134*Sheet1!$B$4/Sheet1!$B$6</f>
        <v>463.51218758658894</v>
      </c>
      <c r="D135" s="4">
        <f t="shared" si="6"/>
        <v>179.77708282833242</v>
      </c>
      <c r="E135" s="4">
        <f t="shared" si="7"/>
        <v>83210.72143349951</v>
      </c>
    </row>
    <row r="136" spans="1:5" ht="12.75">
      <c r="A136" s="3">
        <f t="shared" si="8"/>
        <v>132</v>
      </c>
      <c r="B136" s="4">
        <f>Sheet1!$B$8</f>
        <v>643.2892704149214</v>
      </c>
      <c r="C136" s="4">
        <f>E135*Sheet1!$B$4/Sheet1!$B$6</f>
        <v>462.5129266345347</v>
      </c>
      <c r="D136" s="4">
        <f t="shared" si="6"/>
        <v>180.77634378038664</v>
      </c>
      <c r="E136" s="4">
        <f t="shared" si="7"/>
        <v>83029.94508971913</v>
      </c>
    </row>
    <row r="137" spans="1:5" ht="12.75">
      <c r="A137" s="3">
        <f t="shared" si="8"/>
        <v>133</v>
      </c>
      <c r="B137" s="4">
        <f>Sheet1!$B$8</f>
        <v>643.2892704149214</v>
      </c>
      <c r="C137" s="4">
        <f>E136*Sheet1!$B$4/Sheet1!$B$6</f>
        <v>461.5081114570221</v>
      </c>
      <c r="D137" s="4">
        <f t="shared" si="6"/>
        <v>181.78115895789927</v>
      </c>
      <c r="E137" s="4">
        <f t="shared" si="7"/>
        <v>82848.16393076123</v>
      </c>
    </row>
    <row r="138" spans="1:5" ht="12.75">
      <c r="A138" s="3">
        <f t="shared" si="8"/>
        <v>134</v>
      </c>
      <c r="B138" s="4">
        <f>Sheet1!$B$8</f>
        <v>643.2892704149214</v>
      </c>
      <c r="C138" s="4">
        <f>E137*Sheet1!$B$4/Sheet1!$B$6</f>
        <v>460.4977111818145</v>
      </c>
      <c r="D138" s="4">
        <f t="shared" si="6"/>
        <v>182.79155923310685</v>
      </c>
      <c r="E138" s="4">
        <f t="shared" si="7"/>
        <v>82665.37237152812</v>
      </c>
    </row>
    <row r="139" spans="1:5" ht="12.75">
      <c r="A139" s="3">
        <f t="shared" si="8"/>
        <v>135</v>
      </c>
      <c r="B139" s="4">
        <f>Sheet1!$B$8</f>
        <v>643.2892704149214</v>
      </c>
      <c r="C139" s="4">
        <f>E138*Sheet1!$B$4/Sheet1!$B$6</f>
        <v>459.48169476507707</v>
      </c>
      <c r="D139" s="4">
        <f t="shared" si="6"/>
        <v>183.8075756498443</v>
      </c>
      <c r="E139" s="4">
        <f t="shared" si="7"/>
        <v>82481.56479587828</v>
      </c>
    </row>
    <row r="140" spans="1:5" ht="12.75">
      <c r="A140" s="3">
        <f t="shared" si="8"/>
        <v>136</v>
      </c>
      <c r="B140" s="4">
        <f>Sheet1!$B$8</f>
        <v>643.2892704149214</v>
      </c>
      <c r="C140" s="4">
        <f>E139*Sheet1!$B$4/Sheet1!$B$6</f>
        <v>458.4600309904234</v>
      </c>
      <c r="D140" s="4">
        <f t="shared" si="6"/>
        <v>184.82923942449798</v>
      </c>
      <c r="E140" s="4">
        <f t="shared" si="7"/>
        <v>82296.73555645379</v>
      </c>
    </row>
    <row r="141" spans="1:5" ht="12.75">
      <c r="A141" s="3">
        <f t="shared" si="8"/>
        <v>137</v>
      </c>
      <c r="B141" s="4">
        <f>Sheet1!$B$8</f>
        <v>643.2892704149214</v>
      </c>
      <c r="C141" s="4">
        <f>E140*Sheet1!$B$4/Sheet1!$B$6</f>
        <v>457.4326884679556</v>
      </c>
      <c r="D141" s="4">
        <f t="shared" si="6"/>
        <v>185.85658194696578</v>
      </c>
      <c r="E141" s="4">
        <f t="shared" si="7"/>
        <v>82110.87897450682</v>
      </c>
    </row>
    <row r="142" spans="1:5" ht="12.75">
      <c r="A142" s="3">
        <f t="shared" si="8"/>
        <v>138</v>
      </c>
      <c r="B142" s="4">
        <f>Sheet1!$B$8</f>
        <v>643.2892704149214</v>
      </c>
      <c r="C142" s="4">
        <f>E141*Sheet1!$B$4/Sheet1!$B$6</f>
        <v>456.3996356333004</v>
      </c>
      <c r="D142" s="4">
        <f t="shared" si="6"/>
        <v>186.88963478162094</v>
      </c>
      <c r="E142" s="4">
        <f t="shared" si="7"/>
        <v>81923.9893397252</v>
      </c>
    </row>
    <row r="143" spans="1:5" ht="12.75">
      <c r="A143" s="3">
        <f t="shared" si="8"/>
        <v>139</v>
      </c>
      <c r="B143" s="4">
        <f>Sheet1!$B$8</f>
        <v>643.2892704149214</v>
      </c>
      <c r="C143" s="4">
        <f>E142*Sheet1!$B$4/Sheet1!$B$6</f>
        <v>455.3608407466392</v>
      </c>
      <c r="D143" s="4">
        <f t="shared" si="6"/>
        <v>187.92842966828215</v>
      </c>
      <c r="E143" s="4">
        <f t="shared" si="7"/>
        <v>81736.06091005691</v>
      </c>
    </row>
    <row r="144" spans="1:5" ht="12.75">
      <c r="A144" s="3">
        <f t="shared" si="8"/>
        <v>140</v>
      </c>
      <c r="B144" s="4">
        <f>Sheet1!$B$8</f>
        <v>643.2892704149214</v>
      </c>
      <c r="C144" s="4">
        <f>E143*Sheet1!$B$4/Sheet1!$B$6</f>
        <v>454.3162718917329</v>
      </c>
      <c r="D144" s="4">
        <f t="shared" si="6"/>
        <v>188.97299852318844</v>
      </c>
      <c r="E144" s="4">
        <f t="shared" si="7"/>
        <v>81547.08791153373</v>
      </c>
    </row>
    <row r="145" spans="1:5" ht="12.75">
      <c r="A145" s="3">
        <f t="shared" si="8"/>
        <v>141</v>
      </c>
      <c r="B145" s="4">
        <f>Sheet1!$B$8</f>
        <v>643.2892704149214</v>
      </c>
      <c r="C145" s="4">
        <f>E144*Sheet1!$B$4/Sheet1!$B$6</f>
        <v>453.2658969749416</v>
      </c>
      <c r="D145" s="4">
        <f t="shared" si="6"/>
        <v>190.02337343997976</v>
      </c>
      <c r="E145" s="4">
        <f t="shared" si="7"/>
        <v>81357.06453809375</v>
      </c>
    </row>
    <row r="146" spans="1:5" ht="12.75">
      <c r="A146" s="3">
        <f t="shared" si="8"/>
        <v>142</v>
      </c>
      <c r="B146" s="4">
        <f>Sheet1!$B$8</f>
        <v>643.2892704149214</v>
      </c>
      <c r="C146" s="4">
        <f>E145*Sheet1!$B$4/Sheet1!$B$6</f>
        <v>452.2096837242377</v>
      </c>
      <c r="D146" s="4">
        <f t="shared" si="6"/>
        <v>191.07958669068364</v>
      </c>
      <c r="E146" s="4">
        <f t="shared" si="7"/>
        <v>81165.98495140306</v>
      </c>
    </row>
    <row r="147" spans="1:5" ht="12.75">
      <c r="A147" s="3">
        <f t="shared" si="8"/>
        <v>143</v>
      </c>
      <c r="B147" s="4">
        <f>Sheet1!$B$8</f>
        <v>643.2892704149214</v>
      </c>
      <c r="C147" s="4">
        <f>E146*Sheet1!$B$4/Sheet1!$B$6</f>
        <v>451.1475996882154</v>
      </c>
      <c r="D147" s="4">
        <f t="shared" si="6"/>
        <v>192.14167072670597</v>
      </c>
      <c r="E147" s="4">
        <f t="shared" si="7"/>
        <v>80973.84328067636</v>
      </c>
    </row>
    <row r="148" spans="1:5" ht="12.75">
      <c r="A148" s="3">
        <f t="shared" si="8"/>
        <v>144</v>
      </c>
      <c r="B148" s="4">
        <f>Sheet1!$B$8</f>
        <v>643.2892704149214</v>
      </c>
      <c r="C148" s="4">
        <f>E147*Sheet1!$B$4/Sheet1!$B$6</f>
        <v>450.0796122350927</v>
      </c>
      <c r="D148" s="4">
        <f t="shared" si="6"/>
        <v>193.20965817982864</v>
      </c>
      <c r="E148" s="4">
        <f t="shared" si="7"/>
        <v>80780.63362249653</v>
      </c>
    </row>
    <row r="149" spans="1:5" ht="12.75">
      <c r="A149" s="3">
        <f t="shared" si="8"/>
        <v>145</v>
      </c>
      <c r="B149" s="4">
        <f>Sheet1!$B$8</f>
        <v>643.2892704149214</v>
      </c>
      <c r="C149" s="4">
        <f>E148*Sheet1!$B$4/Sheet1!$B$6</f>
        <v>449.0056885517099</v>
      </c>
      <c r="D149" s="4">
        <f t="shared" si="6"/>
        <v>194.28358186321145</v>
      </c>
      <c r="E149" s="4">
        <f t="shared" si="7"/>
        <v>80586.35004063332</v>
      </c>
    </row>
    <row r="150" spans="1:5" ht="12.75">
      <c r="A150" s="3">
        <f t="shared" si="8"/>
        <v>146</v>
      </c>
      <c r="B150" s="4">
        <f>Sheet1!$B$8</f>
        <v>643.2892704149214</v>
      </c>
      <c r="C150" s="4">
        <f>E149*Sheet1!$B$4/Sheet1!$B$6</f>
        <v>447.92579564252014</v>
      </c>
      <c r="D150" s="4">
        <f t="shared" si="6"/>
        <v>195.36347477240122</v>
      </c>
      <c r="E150" s="4">
        <f t="shared" si="7"/>
        <v>80390.98656586092</v>
      </c>
    </row>
    <row r="151" spans="1:5" ht="12.75">
      <c r="A151" s="3">
        <f t="shared" si="8"/>
        <v>147</v>
      </c>
      <c r="B151" s="4">
        <f>Sheet1!$B$8</f>
        <v>643.2892704149214</v>
      </c>
      <c r="C151" s="4">
        <f>E150*Sheet1!$B$4/Sheet1!$B$6</f>
        <v>446.8399003285769</v>
      </c>
      <c r="D151" s="4">
        <f t="shared" si="6"/>
        <v>196.44937008634446</v>
      </c>
      <c r="E151" s="4">
        <f t="shared" si="7"/>
        <v>80194.53719577458</v>
      </c>
    </row>
    <row r="152" spans="1:5" ht="12.75">
      <c r="A152" s="3">
        <f t="shared" si="8"/>
        <v>148</v>
      </c>
      <c r="B152" s="4">
        <f>Sheet1!$B$8</f>
        <v>643.2892704149214</v>
      </c>
      <c r="C152" s="4">
        <f>E151*Sheet1!$B$4/Sheet1!$B$6</f>
        <v>445.7479692465137</v>
      </c>
      <c r="D152" s="4">
        <f t="shared" si="6"/>
        <v>197.54130116840764</v>
      </c>
      <c r="E152" s="4">
        <f t="shared" si="7"/>
        <v>79996.99589460617</v>
      </c>
    </row>
    <row r="153" spans="1:5" ht="12.75">
      <c r="A153" s="3">
        <f t="shared" si="8"/>
        <v>149</v>
      </c>
      <c r="B153" s="4">
        <f>Sheet1!$B$8</f>
        <v>643.2892704149214</v>
      </c>
      <c r="C153" s="4">
        <f>E152*Sheet1!$B$4/Sheet1!$B$6</f>
        <v>444.64996884751923</v>
      </c>
      <c r="D153" s="4">
        <f t="shared" si="6"/>
        <v>198.63930156740213</v>
      </c>
      <c r="E153" s="4">
        <f t="shared" si="7"/>
        <v>79798.35659303877</v>
      </c>
    </row>
    <row r="154" spans="1:5" ht="12.75">
      <c r="A154" s="3">
        <f t="shared" si="8"/>
        <v>150</v>
      </c>
      <c r="B154" s="4">
        <f>Sheet1!$B$8</f>
        <v>643.2892704149214</v>
      </c>
      <c r="C154" s="4">
        <f>E153*Sheet1!$B$4/Sheet1!$B$6</f>
        <v>443.54586539630714</v>
      </c>
      <c r="D154" s="4">
        <f t="shared" si="6"/>
        <v>199.74340501861423</v>
      </c>
      <c r="E154" s="4">
        <f t="shared" si="7"/>
        <v>79598.61318802016</v>
      </c>
    </row>
    <row r="155" spans="1:5" ht="12.75">
      <c r="A155" s="3">
        <f t="shared" si="8"/>
        <v>151</v>
      </c>
      <c r="B155" s="4">
        <f>Sheet1!$B$8</f>
        <v>643.2892704149214</v>
      </c>
      <c r="C155" s="4">
        <f>E154*Sheet1!$B$4/Sheet1!$B$6</f>
        <v>442.43562497007866</v>
      </c>
      <c r="D155" s="4">
        <f t="shared" si="6"/>
        <v>200.8536454448427</v>
      </c>
      <c r="E155" s="4">
        <f t="shared" si="7"/>
        <v>79397.75954257531</v>
      </c>
    </row>
    <row r="156" spans="1:5" ht="12.75">
      <c r="A156" s="3">
        <f t="shared" si="8"/>
        <v>152</v>
      </c>
      <c r="B156" s="4">
        <f>Sheet1!$B$8</f>
        <v>643.2892704149214</v>
      </c>
      <c r="C156" s="4">
        <f>E155*Sheet1!$B$4/Sheet1!$B$6</f>
        <v>441.31921345748106</v>
      </c>
      <c r="D156" s="4">
        <f t="shared" si="6"/>
        <v>201.9700569574403</v>
      </c>
      <c r="E156" s="4">
        <f t="shared" si="7"/>
        <v>79195.78948561788</v>
      </c>
    </row>
    <row r="157" spans="1:5" ht="12.75">
      <c r="A157" s="3">
        <f t="shared" si="8"/>
        <v>153</v>
      </c>
      <c r="B157" s="4">
        <f>Sheet1!$B$8</f>
        <v>643.2892704149214</v>
      </c>
      <c r="C157" s="4">
        <f>E156*Sheet1!$B$4/Sheet1!$B$6</f>
        <v>440.19659655755936</v>
      </c>
      <c r="D157" s="4">
        <f t="shared" si="6"/>
        <v>203.092673857362</v>
      </c>
      <c r="E157" s="4">
        <f t="shared" si="7"/>
        <v>78992.69681176051</v>
      </c>
    </row>
    <row r="158" spans="1:5" ht="12.75">
      <c r="A158" s="3">
        <f t="shared" si="8"/>
        <v>154</v>
      </c>
      <c r="B158" s="4">
        <f>Sheet1!$B$8</f>
        <v>643.2892704149214</v>
      </c>
      <c r="C158" s="4">
        <f>E157*Sheet1!$B$4/Sheet1!$B$6</f>
        <v>439.06773977870216</v>
      </c>
      <c r="D158" s="4">
        <f t="shared" si="6"/>
        <v>204.2215306362192</v>
      </c>
      <c r="E158" s="4">
        <f t="shared" si="7"/>
        <v>78788.4752811243</v>
      </c>
    </row>
    <row r="159" spans="1:5" ht="12.75">
      <c r="A159" s="3">
        <f t="shared" si="8"/>
        <v>155</v>
      </c>
      <c r="B159" s="4">
        <f>Sheet1!$B$8</f>
        <v>643.2892704149214</v>
      </c>
      <c r="C159" s="4">
        <f>E158*Sheet1!$B$4/Sheet1!$B$6</f>
        <v>437.93260843758253</v>
      </c>
      <c r="D159" s="4">
        <f t="shared" si="6"/>
        <v>205.35666197733883</v>
      </c>
      <c r="E159" s="4">
        <f t="shared" si="7"/>
        <v>78583.11861914696</v>
      </c>
    </row>
    <row r="160" spans="1:5" ht="12.75">
      <c r="A160" s="3">
        <f t="shared" si="8"/>
        <v>156</v>
      </c>
      <c r="B160" s="4">
        <f>Sheet1!$B$8</f>
        <v>643.2892704149214</v>
      </c>
      <c r="C160" s="4">
        <f>E159*Sheet1!$B$4/Sheet1!$B$6</f>
        <v>436.7911676580918</v>
      </c>
      <c r="D160" s="4">
        <f t="shared" si="6"/>
        <v>206.49810275682955</v>
      </c>
      <c r="E160" s="4">
        <f t="shared" si="7"/>
        <v>78376.62051639013</v>
      </c>
    </row>
    <row r="161" spans="1:5" ht="12.75">
      <c r="A161" s="3">
        <f t="shared" si="8"/>
        <v>157</v>
      </c>
      <c r="B161" s="4">
        <f>Sheet1!$B$8</f>
        <v>643.2892704149214</v>
      </c>
      <c r="C161" s="4">
        <f>E160*Sheet1!$B$4/Sheet1!$B$6</f>
        <v>435.64338237026845</v>
      </c>
      <c r="D161" s="4">
        <f t="shared" si="6"/>
        <v>207.6458880446529</v>
      </c>
      <c r="E161" s="4">
        <f t="shared" si="7"/>
        <v>78168.97462834547</v>
      </c>
    </row>
    <row r="162" spans="1:5" ht="12.75">
      <c r="A162" s="3">
        <f t="shared" si="8"/>
        <v>158</v>
      </c>
      <c r="B162" s="4">
        <f>Sheet1!$B$8</f>
        <v>643.2892704149214</v>
      </c>
      <c r="C162" s="4">
        <f>E161*Sheet1!$B$4/Sheet1!$B$6</f>
        <v>434.48921730922024</v>
      </c>
      <c r="D162" s="4">
        <f t="shared" si="6"/>
        <v>208.80005310570112</v>
      </c>
      <c r="E162" s="4">
        <f t="shared" si="7"/>
        <v>77960.17457523977</v>
      </c>
    </row>
    <row r="163" spans="1:5" ht="12.75">
      <c r="A163" s="3">
        <f t="shared" si="8"/>
        <v>159</v>
      </c>
      <c r="B163" s="4">
        <f>Sheet1!$B$8</f>
        <v>643.2892704149214</v>
      </c>
      <c r="C163" s="4">
        <f>E162*Sheet1!$B$4/Sheet1!$B$6</f>
        <v>433.328637014041</v>
      </c>
      <c r="D163" s="4">
        <f t="shared" si="6"/>
        <v>209.96063340088034</v>
      </c>
      <c r="E163" s="4">
        <f t="shared" si="7"/>
        <v>77750.21394183888</v>
      </c>
    </row>
    <row r="164" spans="1:5" ht="12.75">
      <c r="A164" s="3">
        <f t="shared" si="8"/>
        <v>160</v>
      </c>
      <c r="B164" s="4">
        <f>Sheet1!$B$8</f>
        <v>643.2892704149214</v>
      </c>
      <c r="C164" s="4">
        <f>E163*Sheet1!$B$4/Sheet1!$B$6</f>
        <v>432.1616058267211</v>
      </c>
      <c r="D164" s="4">
        <f t="shared" si="6"/>
        <v>211.12766458820028</v>
      </c>
      <c r="E164" s="4">
        <f t="shared" si="7"/>
        <v>77539.08627725068</v>
      </c>
    </row>
    <row r="165" spans="1:5" ht="12.75">
      <c r="A165" s="3">
        <f t="shared" si="8"/>
        <v>161</v>
      </c>
      <c r="B165" s="4">
        <f>Sheet1!$B$8</f>
        <v>643.2892704149214</v>
      </c>
      <c r="C165" s="4">
        <f>E164*Sheet1!$B$4/Sheet1!$B$6</f>
        <v>430.9880878910517</v>
      </c>
      <c r="D165" s="4">
        <f t="shared" si="6"/>
        <v>212.30118252386967</v>
      </c>
      <c r="E165" s="4">
        <f t="shared" si="7"/>
        <v>77326.78509472682</v>
      </c>
    </row>
    <row r="166" spans="1:5" ht="12.75">
      <c r="A166" s="3">
        <f t="shared" si="8"/>
        <v>162</v>
      </c>
      <c r="B166" s="4">
        <f>Sheet1!$B$8</f>
        <v>643.2892704149214</v>
      </c>
      <c r="C166" s="4">
        <f>E165*Sheet1!$B$4/Sheet1!$B$6</f>
        <v>429.80804715152317</v>
      </c>
      <c r="D166" s="4">
        <f t="shared" si="6"/>
        <v>213.4812232633982</v>
      </c>
      <c r="E166" s="4">
        <f t="shared" si="7"/>
        <v>77113.30387146342</v>
      </c>
    </row>
    <row r="167" spans="1:5" ht="12.75">
      <c r="A167" s="3">
        <f t="shared" si="8"/>
        <v>163</v>
      </c>
      <c r="B167" s="4">
        <f>Sheet1!$B$8</f>
        <v>643.2892704149214</v>
      </c>
      <c r="C167" s="4">
        <f>E166*Sheet1!$B$4/Sheet1!$B$6</f>
        <v>428.62144735221744</v>
      </c>
      <c r="D167" s="4">
        <f t="shared" si="6"/>
        <v>214.66782306270392</v>
      </c>
      <c r="E167" s="4">
        <f t="shared" si="7"/>
        <v>76898.63604840072</v>
      </c>
    </row>
    <row r="168" spans="1:5" ht="12.75">
      <c r="A168" s="3">
        <f t="shared" si="8"/>
        <v>164</v>
      </c>
      <c r="B168" s="4">
        <f>Sheet1!$B$8</f>
        <v>643.2892704149214</v>
      </c>
      <c r="C168" s="4">
        <f>E167*Sheet1!$B$4/Sheet1!$B$6</f>
        <v>427.42825203569396</v>
      </c>
      <c r="D168" s="4">
        <f t="shared" si="6"/>
        <v>215.8610183792274</v>
      </c>
      <c r="E168" s="4">
        <f t="shared" si="7"/>
        <v>76682.77503002148</v>
      </c>
    </row>
    <row r="169" spans="1:5" ht="12.75">
      <c r="A169" s="3">
        <f t="shared" si="8"/>
        <v>165</v>
      </c>
      <c r="B169" s="4">
        <f>Sheet1!$B$8</f>
        <v>643.2892704149214</v>
      </c>
      <c r="C169" s="4">
        <f>E168*Sheet1!$B$4/Sheet1!$B$6</f>
        <v>426.22842454186934</v>
      </c>
      <c r="D169" s="4">
        <f t="shared" si="6"/>
        <v>217.06084587305202</v>
      </c>
      <c r="E169" s="4">
        <f t="shared" si="7"/>
        <v>76465.71418414843</v>
      </c>
    </row>
    <row r="170" spans="1:5" ht="12.75">
      <c r="A170" s="3">
        <f t="shared" si="8"/>
        <v>166</v>
      </c>
      <c r="B170" s="4">
        <f>Sheet1!$B$8</f>
        <v>643.2892704149214</v>
      </c>
      <c r="C170" s="4">
        <f>E169*Sheet1!$B$4/Sheet1!$B$6</f>
        <v>425.02192800689164</v>
      </c>
      <c r="D170" s="4">
        <f t="shared" si="6"/>
        <v>218.26734240802972</v>
      </c>
      <c r="E170" s="4">
        <f t="shared" si="7"/>
        <v>76247.4468417404</v>
      </c>
    </row>
    <row r="171" spans="1:5" ht="12.75">
      <c r="A171" s="3">
        <f t="shared" si="8"/>
        <v>167</v>
      </c>
      <c r="B171" s="4">
        <f>Sheet1!$B$8</f>
        <v>643.2892704149214</v>
      </c>
      <c r="C171" s="4">
        <f>E170*Sheet1!$B$4/Sheet1!$B$6</f>
        <v>423.808725362007</v>
      </c>
      <c r="D171" s="4">
        <f t="shared" si="6"/>
        <v>219.48054505291435</v>
      </c>
      <c r="E171" s="4">
        <f t="shared" si="7"/>
        <v>76027.96629668749</v>
      </c>
    </row>
    <row r="172" spans="1:5" ht="12.75">
      <c r="A172" s="3">
        <f t="shared" si="8"/>
        <v>168</v>
      </c>
      <c r="B172" s="4">
        <f>Sheet1!$B$8</f>
        <v>643.2892704149214</v>
      </c>
      <c r="C172" s="4">
        <f>E171*Sheet1!$B$4/Sheet1!$B$6</f>
        <v>422.5887793324212</v>
      </c>
      <c r="D172" s="4">
        <f t="shared" si="6"/>
        <v>220.70049108250015</v>
      </c>
      <c r="E172" s="4">
        <f t="shared" si="7"/>
        <v>75807.26580560498</v>
      </c>
    </row>
    <row r="173" spans="1:5" ht="12.75">
      <c r="A173" s="3">
        <f t="shared" si="8"/>
        <v>169</v>
      </c>
      <c r="B173" s="4">
        <f>Sheet1!$B$8</f>
        <v>643.2892704149214</v>
      </c>
      <c r="C173" s="4">
        <f>E172*Sheet1!$B$4/Sheet1!$B$6</f>
        <v>421.36205243615433</v>
      </c>
      <c r="D173" s="4">
        <f t="shared" si="6"/>
        <v>221.92721797876703</v>
      </c>
      <c r="E173" s="4">
        <f t="shared" si="7"/>
        <v>75585.33858762622</v>
      </c>
    </row>
    <row r="174" spans="1:5" ht="12.75">
      <c r="A174" s="3">
        <f t="shared" si="8"/>
        <v>170</v>
      </c>
      <c r="B174" s="4">
        <f>Sheet1!$B$8</f>
        <v>643.2892704149214</v>
      </c>
      <c r="C174" s="4">
        <f>E173*Sheet1!$B$4/Sheet1!$B$6</f>
        <v>420.12850698288906</v>
      </c>
      <c r="D174" s="4">
        <f t="shared" si="6"/>
        <v>223.1607634320323</v>
      </c>
      <c r="E174" s="4">
        <f t="shared" si="7"/>
        <v>75362.17782419418</v>
      </c>
    </row>
    <row r="175" spans="1:5" ht="12.75">
      <c r="A175" s="3">
        <f t="shared" si="8"/>
        <v>171</v>
      </c>
      <c r="B175" s="4">
        <f>Sheet1!$B$8</f>
        <v>643.2892704149214</v>
      </c>
      <c r="C175" s="4">
        <f>E174*Sheet1!$B$4/Sheet1!$B$6</f>
        <v>418.8881050728126</v>
      </c>
      <c r="D175" s="4">
        <f t="shared" si="6"/>
        <v>224.40116534210875</v>
      </c>
      <c r="E175" s="4">
        <f t="shared" si="7"/>
        <v>75137.77665885208</v>
      </c>
    </row>
    <row r="176" spans="1:5" ht="12.75">
      <c r="A176" s="3">
        <f t="shared" si="8"/>
        <v>172</v>
      </c>
      <c r="B176" s="4">
        <f>Sheet1!$B$8</f>
        <v>643.2892704149214</v>
      </c>
      <c r="C176" s="4">
        <f>E175*Sheet1!$B$4/Sheet1!$B$6</f>
        <v>417.6408085954527</v>
      </c>
      <c r="D176" s="4">
        <f t="shared" si="6"/>
        <v>225.64846181946865</v>
      </c>
      <c r="E176" s="4">
        <f t="shared" si="7"/>
        <v>74912.12819703261</v>
      </c>
    </row>
    <row r="177" spans="1:5" ht="12.75">
      <c r="A177" s="3">
        <f t="shared" si="8"/>
        <v>173</v>
      </c>
      <c r="B177" s="4">
        <f>Sheet1!$B$8</f>
        <v>643.2892704149214</v>
      </c>
      <c r="C177" s="4">
        <f>E176*Sheet1!$B$4/Sheet1!$B$6</f>
        <v>416.3865792285062</v>
      </c>
      <c r="D177" s="4">
        <f t="shared" si="6"/>
        <v>226.90269118641515</v>
      </c>
      <c r="E177" s="4">
        <f t="shared" si="7"/>
        <v>74685.22550584619</v>
      </c>
    </row>
    <row r="178" spans="1:5" ht="12.75">
      <c r="A178" s="3">
        <f t="shared" si="8"/>
        <v>174</v>
      </c>
      <c r="B178" s="4">
        <f>Sheet1!$B$8</f>
        <v>643.2892704149214</v>
      </c>
      <c r="C178" s="4">
        <f>E177*Sheet1!$B$4/Sheet1!$B$6</f>
        <v>415.1253784366617</v>
      </c>
      <c r="D178" s="4">
        <f t="shared" si="6"/>
        <v>228.16389197825964</v>
      </c>
      <c r="E178" s="4">
        <f t="shared" si="7"/>
        <v>74457.06161386793</v>
      </c>
    </row>
    <row r="179" spans="1:5" ht="12.75">
      <c r="A179" s="3">
        <f t="shared" si="8"/>
        <v>175</v>
      </c>
      <c r="B179" s="4">
        <f>Sheet1!$B$8</f>
        <v>643.2892704149214</v>
      </c>
      <c r="C179" s="4">
        <f>E178*Sheet1!$B$4/Sheet1!$B$6</f>
        <v>413.85716747041585</v>
      </c>
      <c r="D179" s="4">
        <f t="shared" si="6"/>
        <v>229.43210294450552</v>
      </c>
      <c r="E179" s="4">
        <f t="shared" si="7"/>
        <v>74227.62951092342</v>
      </c>
    </row>
    <row r="180" spans="1:5" ht="12.75">
      <c r="A180" s="3">
        <f t="shared" si="8"/>
        <v>176</v>
      </c>
      <c r="B180" s="4">
        <f>Sheet1!$B$8</f>
        <v>643.2892704149214</v>
      </c>
      <c r="C180" s="4">
        <f>E179*Sheet1!$B$4/Sheet1!$B$6</f>
        <v>412.5819073648827</v>
      </c>
      <c r="D180" s="4">
        <f t="shared" si="6"/>
        <v>230.70736305003868</v>
      </c>
      <c r="E180" s="4">
        <f t="shared" si="7"/>
        <v>73996.92214787338</v>
      </c>
    </row>
    <row r="181" spans="1:5" ht="12.75">
      <c r="A181" s="3">
        <f t="shared" si="8"/>
        <v>177</v>
      </c>
      <c r="B181" s="4">
        <f>Sheet1!$B$8</f>
        <v>643.2892704149214</v>
      </c>
      <c r="C181" s="4">
        <f>E180*Sheet1!$B$4/Sheet1!$B$6</f>
        <v>411.2995589385962</v>
      </c>
      <c r="D181" s="4">
        <f t="shared" si="6"/>
        <v>231.98971147632517</v>
      </c>
      <c r="E181" s="4">
        <f t="shared" si="7"/>
        <v>73764.93243639705</v>
      </c>
    </row>
    <row r="182" spans="1:5" ht="12.75">
      <c r="A182" s="3">
        <f t="shared" si="8"/>
        <v>178</v>
      </c>
      <c r="B182" s="4">
        <f>Sheet1!$B$8</f>
        <v>643.2892704149214</v>
      </c>
      <c r="C182" s="4">
        <f>E181*Sheet1!$B$4/Sheet1!$B$6</f>
        <v>410.01008279230695</v>
      </c>
      <c r="D182" s="4">
        <f t="shared" si="6"/>
        <v>233.27918762261442</v>
      </c>
      <c r="E182" s="4">
        <f t="shared" si="7"/>
        <v>73531.65324877444</v>
      </c>
    </row>
    <row r="183" spans="1:5" ht="12.75">
      <c r="A183" s="3">
        <f t="shared" si="8"/>
        <v>179</v>
      </c>
      <c r="B183" s="4">
        <f>Sheet1!$B$8</f>
        <v>643.2892704149214</v>
      </c>
      <c r="C183" s="4">
        <f>E182*Sheet1!$B$4/Sheet1!$B$6</f>
        <v>408.71343930777124</v>
      </c>
      <c r="D183" s="4">
        <f t="shared" si="6"/>
        <v>234.57583110715012</v>
      </c>
      <c r="E183" s="4">
        <f t="shared" si="7"/>
        <v>73297.07741766729</v>
      </c>
    </row>
    <row r="184" spans="1:5" ht="12.75">
      <c r="A184" s="3">
        <f t="shared" si="8"/>
        <v>180</v>
      </c>
      <c r="B184" s="4">
        <f>Sheet1!$B$8</f>
        <v>643.2892704149214</v>
      </c>
      <c r="C184" s="4">
        <f>E183*Sheet1!$B$4/Sheet1!$B$6</f>
        <v>407.409588646534</v>
      </c>
      <c r="D184" s="4">
        <f t="shared" si="6"/>
        <v>235.87968176838734</v>
      </c>
      <c r="E184" s="4">
        <f t="shared" si="7"/>
        <v>73061.1977358989</v>
      </c>
    </row>
    <row r="185" spans="1:5" ht="12.75">
      <c r="A185" s="3">
        <f t="shared" si="8"/>
        <v>181</v>
      </c>
      <c r="B185" s="4">
        <f>Sheet1!$B$8</f>
        <v>643.2892704149214</v>
      </c>
      <c r="C185" s="4">
        <f>E184*Sheet1!$B$4/Sheet1!$B$6</f>
        <v>406.0984907487047</v>
      </c>
      <c r="D185" s="4">
        <f t="shared" si="6"/>
        <v>237.19077966621666</v>
      </c>
      <c r="E185" s="4">
        <f t="shared" si="7"/>
        <v>72824.00695623268</v>
      </c>
    </row>
    <row r="186" spans="1:5" ht="12.75">
      <c r="A186" s="3">
        <f t="shared" si="8"/>
        <v>182</v>
      </c>
      <c r="B186" s="4">
        <f>Sheet1!$B$8</f>
        <v>643.2892704149214</v>
      </c>
      <c r="C186" s="4">
        <f>E185*Sheet1!$B$4/Sheet1!$B$6</f>
        <v>404.78010533172665</v>
      </c>
      <c r="D186" s="4">
        <f t="shared" si="6"/>
        <v>238.50916508319472</v>
      </c>
      <c r="E186" s="4">
        <f t="shared" si="7"/>
        <v>72585.4977911495</v>
      </c>
    </row>
    <row r="187" spans="1:5" ht="12.75">
      <c r="A187" s="3">
        <f t="shared" si="8"/>
        <v>183</v>
      </c>
      <c r="B187" s="4">
        <f>Sheet1!$B$8</f>
        <v>643.2892704149214</v>
      </c>
      <c r="C187" s="4">
        <f>E186*Sheet1!$B$4/Sheet1!$B$6</f>
        <v>403.45439188913923</v>
      </c>
      <c r="D187" s="4">
        <f t="shared" si="6"/>
        <v>239.83487852578213</v>
      </c>
      <c r="E187" s="4">
        <f t="shared" si="7"/>
        <v>72345.66291262371</v>
      </c>
    </row>
    <row r="188" spans="1:5" ht="12.75">
      <c r="A188" s="3">
        <f t="shared" si="8"/>
        <v>184</v>
      </c>
      <c r="B188" s="4">
        <f>Sheet1!$B$8</f>
        <v>643.2892704149214</v>
      </c>
      <c r="C188" s="4">
        <f>E187*Sheet1!$B$4/Sheet1!$B$6</f>
        <v>402.12130968933343</v>
      </c>
      <c r="D188" s="4">
        <f t="shared" si="6"/>
        <v>241.16796072558793</v>
      </c>
      <c r="E188" s="4">
        <f t="shared" si="7"/>
        <v>72104.49495189812</v>
      </c>
    </row>
    <row r="189" spans="1:5" ht="12.75">
      <c r="A189" s="3">
        <f t="shared" si="8"/>
        <v>185</v>
      </c>
      <c r="B189" s="4">
        <f>Sheet1!$B$8</f>
        <v>643.2892704149214</v>
      </c>
      <c r="C189" s="4">
        <f>E188*Sheet1!$B$4/Sheet1!$B$6</f>
        <v>400.7808177743004</v>
      </c>
      <c r="D189" s="4">
        <f t="shared" si="6"/>
        <v>242.508452640621</v>
      </c>
      <c r="E189" s="4">
        <f t="shared" si="7"/>
        <v>71861.98649925749</v>
      </c>
    </row>
    <row r="190" spans="1:5" ht="12.75">
      <c r="A190" s="3">
        <f t="shared" si="8"/>
        <v>186</v>
      </c>
      <c r="B190" s="4">
        <f>Sheet1!$B$8</f>
        <v>643.2892704149214</v>
      </c>
      <c r="C190" s="4">
        <f>E189*Sheet1!$B$4/Sheet1!$B$6</f>
        <v>399.43287495837285</v>
      </c>
      <c r="D190" s="4">
        <f t="shared" si="6"/>
        <v>243.8563954565485</v>
      </c>
      <c r="E190" s="4">
        <f t="shared" si="7"/>
        <v>71618.13010380094</v>
      </c>
    </row>
    <row r="191" spans="1:5" ht="12.75">
      <c r="A191" s="3">
        <f t="shared" si="8"/>
        <v>187</v>
      </c>
      <c r="B191" s="4">
        <f>Sheet1!$B$8</f>
        <v>643.2892704149214</v>
      </c>
      <c r="C191" s="4">
        <f>E190*Sheet1!$B$4/Sheet1!$B$6</f>
        <v>398.0774398269602</v>
      </c>
      <c r="D191" s="4">
        <f t="shared" si="6"/>
        <v>245.21183058796117</v>
      </c>
      <c r="E191" s="4">
        <f t="shared" si="7"/>
        <v>71372.91827321298</v>
      </c>
    </row>
    <row r="192" spans="1:5" ht="12.75">
      <c r="A192" s="3">
        <f t="shared" si="8"/>
        <v>188</v>
      </c>
      <c r="B192" s="4">
        <f>Sheet1!$B$8</f>
        <v>643.2892704149214</v>
      </c>
      <c r="C192" s="4">
        <f>E191*Sheet1!$B$4/Sheet1!$B$6</f>
        <v>396.7144707352755</v>
      </c>
      <c r="D192" s="4">
        <f t="shared" si="6"/>
        <v>246.57479967964588</v>
      </c>
      <c r="E192" s="4">
        <f t="shared" si="7"/>
        <v>71126.34347353334</v>
      </c>
    </row>
    <row r="193" spans="1:5" ht="12.75">
      <c r="A193" s="3">
        <f t="shared" si="8"/>
        <v>189</v>
      </c>
      <c r="B193" s="4">
        <f>Sheet1!$B$8</f>
        <v>643.2892704149214</v>
      </c>
      <c r="C193" s="4">
        <f>E192*Sheet1!$B$4/Sheet1!$B$6</f>
        <v>395.34392580705617</v>
      </c>
      <c r="D193" s="4">
        <f t="shared" si="6"/>
        <v>247.9453446078652</v>
      </c>
      <c r="E193" s="4">
        <f t="shared" si="7"/>
        <v>70878.39812892547</v>
      </c>
    </row>
    <row r="194" spans="1:5" ht="12.75">
      <c r="A194" s="3">
        <f t="shared" si="8"/>
        <v>190</v>
      </c>
      <c r="B194" s="4">
        <f>Sheet1!$B$8</f>
        <v>643.2892704149214</v>
      </c>
      <c r="C194" s="4">
        <f>E193*Sheet1!$B$4/Sheet1!$B$6</f>
        <v>393.9657629332774</v>
      </c>
      <c r="D194" s="4">
        <f t="shared" si="6"/>
        <v>249.32350748164396</v>
      </c>
      <c r="E194" s="4">
        <f t="shared" si="7"/>
        <v>70629.07462144383</v>
      </c>
    </row>
    <row r="195" spans="1:5" ht="12.75">
      <c r="A195" s="3">
        <f t="shared" si="8"/>
        <v>191</v>
      </c>
      <c r="B195" s="4">
        <f>Sheet1!$B$8</f>
        <v>643.2892704149214</v>
      </c>
      <c r="C195" s="4">
        <f>E194*Sheet1!$B$4/Sheet1!$B$6</f>
        <v>392.5799397708586</v>
      </c>
      <c r="D195" s="4">
        <f t="shared" si="6"/>
        <v>250.7093306440628</v>
      </c>
      <c r="E195" s="4">
        <f t="shared" si="7"/>
        <v>70378.36529079976</v>
      </c>
    </row>
    <row r="196" spans="1:5" ht="12.75">
      <c r="A196" s="3">
        <f t="shared" si="8"/>
        <v>192</v>
      </c>
      <c r="B196" s="4">
        <f>Sheet1!$B$8</f>
        <v>643.2892704149214</v>
      </c>
      <c r="C196" s="4">
        <f>E195*Sheet1!$B$4/Sheet1!$B$6</f>
        <v>391.186413741362</v>
      </c>
      <c r="D196" s="4">
        <f t="shared" si="6"/>
        <v>252.10285667355936</v>
      </c>
      <c r="E196" s="4">
        <f t="shared" si="7"/>
        <v>70126.2624341262</v>
      </c>
    </row>
    <row r="197" spans="1:5" ht="12.75">
      <c r="A197" s="3">
        <f t="shared" si="8"/>
        <v>193</v>
      </c>
      <c r="B197" s="4">
        <f>Sheet1!$B$8</f>
        <v>643.2892704149214</v>
      </c>
      <c r="C197" s="4">
        <f>E196*Sheet1!$B$4/Sheet1!$B$6</f>
        <v>389.7851420296847</v>
      </c>
      <c r="D197" s="4">
        <f t="shared" si="6"/>
        <v>253.50412838523664</v>
      </c>
      <c r="E197" s="4">
        <f t="shared" si="7"/>
        <v>69872.75830574096</v>
      </c>
    </row>
    <row r="198" spans="1:5" ht="12.75">
      <c r="A198" s="3">
        <f t="shared" si="8"/>
        <v>194</v>
      </c>
      <c r="B198" s="4">
        <f>Sheet1!$B$8</f>
        <v>643.2892704149214</v>
      </c>
      <c r="C198" s="4">
        <f>E197*Sheet1!$B$4/Sheet1!$B$6</f>
        <v>388.37608158274355</v>
      </c>
      <c r="D198" s="4">
        <f aca="true" t="shared" si="9" ref="D198:D261">B198-C198</f>
        <v>254.9131888321778</v>
      </c>
      <c r="E198" s="4">
        <f aca="true" t="shared" si="10" ref="E198:E261">E197-D198</f>
        <v>69617.8451169088</v>
      </c>
    </row>
    <row r="199" spans="1:5" ht="12.75">
      <c r="A199" s="3">
        <f aca="true" t="shared" si="11" ref="A199:A262">A198+1</f>
        <v>195</v>
      </c>
      <c r="B199" s="4">
        <f>Sheet1!$B$8</f>
        <v>643.2892704149214</v>
      </c>
      <c r="C199" s="4">
        <f>E198*Sheet1!$B$4/Sheet1!$B$6</f>
        <v>386.95918910815135</v>
      </c>
      <c r="D199" s="4">
        <f t="shared" si="9"/>
        <v>256.33008130677</v>
      </c>
      <c r="E199" s="4">
        <f t="shared" si="10"/>
        <v>69361.51503560202</v>
      </c>
    </row>
    <row r="200" spans="1:5" ht="12.75">
      <c r="A200" s="3">
        <f t="shared" si="11"/>
        <v>196</v>
      </c>
      <c r="B200" s="4">
        <f>Sheet1!$B$8</f>
        <v>643.2892704149214</v>
      </c>
      <c r="C200" s="4">
        <f>E199*Sheet1!$B$4/Sheet1!$B$6</f>
        <v>385.5344210728879</v>
      </c>
      <c r="D200" s="4">
        <f t="shared" si="9"/>
        <v>257.7548493420335</v>
      </c>
      <c r="E200" s="4">
        <f t="shared" si="10"/>
        <v>69103.76018625998</v>
      </c>
    </row>
    <row r="201" spans="1:5" ht="12.75">
      <c r="A201" s="3">
        <f t="shared" si="11"/>
        <v>197</v>
      </c>
      <c r="B201" s="4">
        <f>Sheet1!$B$8</f>
        <v>643.2892704149214</v>
      </c>
      <c r="C201" s="4">
        <f>E200*Sheet1!$B$4/Sheet1!$B$6</f>
        <v>384.1017337019617</v>
      </c>
      <c r="D201" s="4">
        <f t="shared" si="9"/>
        <v>259.1875367129597</v>
      </c>
      <c r="E201" s="4">
        <f t="shared" si="10"/>
        <v>68844.57264954703</v>
      </c>
    </row>
    <row r="202" spans="1:5" ht="12.75">
      <c r="A202" s="3">
        <f t="shared" si="11"/>
        <v>198</v>
      </c>
      <c r="B202" s="4">
        <f>Sheet1!$B$8</f>
        <v>643.2892704149214</v>
      </c>
      <c r="C202" s="4">
        <f>E201*Sheet1!$B$4/Sheet1!$B$6</f>
        <v>382.6610829770655</v>
      </c>
      <c r="D202" s="4">
        <f t="shared" si="9"/>
        <v>260.62818743785584</v>
      </c>
      <c r="E202" s="4">
        <f t="shared" si="10"/>
        <v>68583.94446210917</v>
      </c>
    </row>
    <row r="203" spans="1:5" ht="12.75">
      <c r="A203" s="3">
        <f t="shared" si="11"/>
        <v>199</v>
      </c>
      <c r="B203" s="4">
        <f>Sheet1!$B$8</f>
        <v>643.2892704149214</v>
      </c>
      <c r="C203" s="4">
        <f>E202*Sheet1!$B$4/Sheet1!$B$6</f>
        <v>381.21242463522344</v>
      </c>
      <c r="D203" s="4">
        <f t="shared" si="9"/>
        <v>262.0768457796979</v>
      </c>
      <c r="E203" s="4">
        <f t="shared" si="10"/>
        <v>68321.86761632947</v>
      </c>
    </row>
    <row r="204" spans="1:5" ht="12.75">
      <c r="A204" s="3">
        <f t="shared" si="11"/>
        <v>200</v>
      </c>
      <c r="B204" s="4">
        <f>Sheet1!$B$8</f>
        <v>643.2892704149214</v>
      </c>
      <c r="C204" s="4">
        <f>E203*Sheet1!$B$4/Sheet1!$B$6</f>
        <v>379.7557141674313</v>
      </c>
      <c r="D204" s="4">
        <f t="shared" si="9"/>
        <v>263.5335562474901</v>
      </c>
      <c r="E204" s="4">
        <f t="shared" si="10"/>
        <v>68058.33406008198</v>
      </c>
    </row>
    <row r="205" spans="1:5" ht="12.75">
      <c r="A205" s="3">
        <f t="shared" si="11"/>
        <v>201</v>
      </c>
      <c r="B205" s="4">
        <f>Sheet1!$B$8</f>
        <v>643.2892704149214</v>
      </c>
      <c r="C205" s="4">
        <f>E204*Sheet1!$B$4/Sheet1!$B$6</f>
        <v>378.29090681728894</v>
      </c>
      <c r="D205" s="4">
        <f t="shared" si="9"/>
        <v>264.9983635976324</v>
      </c>
      <c r="E205" s="4">
        <f t="shared" si="10"/>
        <v>67793.33569648434</v>
      </c>
    </row>
    <row r="206" spans="1:5" ht="12.75">
      <c r="A206" s="3">
        <f t="shared" si="11"/>
        <v>202</v>
      </c>
      <c r="B206" s="4">
        <f>Sheet1!$B$8</f>
        <v>643.2892704149214</v>
      </c>
      <c r="C206" s="4">
        <f>E205*Sheet1!$B$4/Sheet1!$B$6</f>
        <v>376.81795757962544</v>
      </c>
      <c r="D206" s="4">
        <f t="shared" si="9"/>
        <v>266.4713128352959</v>
      </c>
      <c r="E206" s="4">
        <f t="shared" si="10"/>
        <v>67526.86438364905</v>
      </c>
    </row>
    <row r="207" spans="1:5" ht="12.75">
      <c r="A207" s="3">
        <f t="shared" si="11"/>
        <v>203</v>
      </c>
      <c r="B207" s="4">
        <f>Sheet1!$B$8</f>
        <v>643.2892704149214</v>
      </c>
      <c r="C207" s="4">
        <f>E206*Sheet1!$B$4/Sheet1!$B$6</f>
        <v>375.33682119911595</v>
      </c>
      <c r="D207" s="4">
        <f t="shared" si="9"/>
        <v>267.9524492158054</v>
      </c>
      <c r="E207" s="4">
        <f t="shared" si="10"/>
        <v>67258.91193443324</v>
      </c>
    </row>
    <row r="208" spans="1:5" ht="12.75">
      <c r="A208" s="3">
        <f t="shared" si="11"/>
        <v>204</v>
      </c>
      <c r="B208" s="4">
        <f>Sheet1!$B$8</f>
        <v>643.2892704149214</v>
      </c>
      <c r="C208" s="4">
        <f>E207*Sheet1!$B$4/Sheet1!$B$6</f>
        <v>373.8474521688914</v>
      </c>
      <c r="D208" s="4">
        <f t="shared" si="9"/>
        <v>269.44181824603</v>
      </c>
      <c r="E208" s="4">
        <f t="shared" si="10"/>
        <v>66989.4701161872</v>
      </c>
    </row>
    <row r="209" spans="1:5" ht="12.75">
      <c r="A209" s="3">
        <f t="shared" si="11"/>
        <v>205</v>
      </c>
      <c r="B209" s="4">
        <f>Sheet1!$B$8</f>
        <v>643.2892704149214</v>
      </c>
      <c r="C209" s="4">
        <f>E208*Sheet1!$B$4/Sheet1!$B$6</f>
        <v>372.34980472914054</v>
      </c>
      <c r="D209" s="4">
        <f t="shared" si="9"/>
        <v>270.9394656857808</v>
      </c>
      <c r="E209" s="4">
        <f t="shared" si="10"/>
        <v>66718.53065050143</v>
      </c>
    </row>
    <row r="210" spans="1:5" ht="12.75">
      <c r="A210" s="3">
        <f t="shared" si="11"/>
        <v>206</v>
      </c>
      <c r="B210" s="4">
        <f>Sheet1!$B$8</f>
        <v>643.2892704149214</v>
      </c>
      <c r="C210" s="4">
        <f>E209*Sheet1!$B$4/Sheet1!$B$6</f>
        <v>370.84383286570375</v>
      </c>
      <c r="D210" s="4">
        <f t="shared" si="9"/>
        <v>272.4454375492176</v>
      </c>
      <c r="E210" s="4">
        <f t="shared" si="10"/>
        <v>66446.08521295221</v>
      </c>
    </row>
    <row r="211" spans="1:5" ht="12.75">
      <c r="A211" s="3">
        <f t="shared" si="11"/>
        <v>207</v>
      </c>
      <c r="B211" s="4">
        <f>Sheet1!$B$8</f>
        <v>643.2892704149214</v>
      </c>
      <c r="C211" s="4">
        <f>E210*Sheet1!$B$4/Sheet1!$B$6</f>
        <v>369.32949030865933</v>
      </c>
      <c r="D211" s="4">
        <f t="shared" si="9"/>
        <v>273.95978010626203</v>
      </c>
      <c r="E211" s="4">
        <f t="shared" si="10"/>
        <v>66172.12543284595</v>
      </c>
    </row>
    <row r="212" spans="1:5" ht="12.75">
      <c r="A212" s="3">
        <f t="shared" si="11"/>
        <v>208</v>
      </c>
      <c r="B212" s="4">
        <f>Sheet1!$B$8</f>
        <v>643.2892704149214</v>
      </c>
      <c r="C212" s="4">
        <f>E211*Sheet1!$B$4/Sheet1!$B$6</f>
        <v>367.80673053090203</v>
      </c>
      <c r="D212" s="4">
        <f t="shared" si="9"/>
        <v>275.48253988401933</v>
      </c>
      <c r="E212" s="4">
        <f t="shared" si="10"/>
        <v>65896.64289296193</v>
      </c>
    </row>
    <row r="213" spans="1:5" ht="12.75">
      <c r="A213" s="3">
        <f t="shared" si="11"/>
        <v>209</v>
      </c>
      <c r="B213" s="4">
        <f>Sheet1!$B$8</f>
        <v>643.2892704149214</v>
      </c>
      <c r="C213" s="4">
        <f>E212*Sheet1!$B$4/Sheet1!$B$6</f>
        <v>366.27550674671335</v>
      </c>
      <c r="D213" s="4">
        <f t="shared" si="9"/>
        <v>277.013763668208</v>
      </c>
      <c r="E213" s="4">
        <f t="shared" si="10"/>
        <v>65619.62912929372</v>
      </c>
    </row>
    <row r="214" spans="1:5" ht="12.75">
      <c r="A214" s="3">
        <f t="shared" si="11"/>
        <v>210</v>
      </c>
      <c r="B214" s="4">
        <f>Sheet1!$B$8</f>
        <v>643.2892704149214</v>
      </c>
      <c r="C214" s="4">
        <f>E213*Sheet1!$B$4/Sheet1!$B$6</f>
        <v>364.7357719103243</v>
      </c>
      <c r="D214" s="4">
        <f t="shared" si="9"/>
        <v>278.5534985045971</v>
      </c>
      <c r="E214" s="4">
        <f t="shared" si="10"/>
        <v>65341.07563078913</v>
      </c>
    </row>
    <row r="215" spans="1:5" ht="12.75">
      <c r="A215" s="3">
        <f t="shared" si="11"/>
        <v>211</v>
      </c>
      <c r="B215" s="4">
        <f>Sheet1!$B$8</f>
        <v>643.2892704149214</v>
      </c>
      <c r="C215" s="4">
        <f>E214*Sheet1!$B$4/Sheet1!$B$6</f>
        <v>363.18747871446953</v>
      </c>
      <c r="D215" s="4">
        <f t="shared" si="9"/>
        <v>280.1017917004518</v>
      </c>
      <c r="E215" s="4">
        <f t="shared" si="10"/>
        <v>65060.97383908868</v>
      </c>
    </row>
    <row r="216" spans="1:5" ht="12.75">
      <c r="A216" s="3">
        <f t="shared" si="11"/>
        <v>212</v>
      </c>
      <c r="B216" s="4">
        <f>Sheet1!$B$8</f>
        <v>643.2892704149214</v>
      </c>
      <c r="C216" s="4">
        <f>E215*Sheet1!$B$4/Sheet1!$B$6</f>
        <v>361.63057958893455</v>
      </c>
      <c r="D216" s="4">
        <f t="shared" si="9"/>
        <v>281.6586908259868</v>
      </c>
      <c r="E216" s="4">
        <f t="shared" si="10"/>
        <v>64779.31514826269</v>
      </c>
    </row>
    <row r="217" spans="1:5" ht="12.75">
      <c r="A217" s="3">
        <f t="shared" si="11"/>
        <v>213</v>
      </c>
      <c r="B217" s="4">
        <f>Sheet1!$B$8</f>
        <v>643.2892704149214</v>
      </c>
      <c r="C217" s="4">
        <f>E216*Sheet1!$B$4/Sheet1!$B$6</f>
        <v>360.0650266990935</v>
      </c>
      <c r="D217" s="4">
        <f t="shared" si="9"/>
        <v>283.22424371582787</v>
      </c>
      <c r="E217" s="4">
        <f t="shared" si="10"/>
        <v>64496.090904546865</v>
      </c>
    </row>
    <row r="218" spans="1:5" ht="12.75">
      <c r="A218" s="3">
        <f t="shared" si="11"/>
        <v>214</v>
      </c>
      <c r="B218" s="4">
        <f>Sheet1!$B$8</f>
        <v>643.2892704149214</v>
      </c>
      <c r="C218" s="4">
        <f>E217*Sheet1!$B$4/Sheet1!$B$6</f>
        <v>358.4907719444396</v>
      </c>
      <c r="D218" s="4">
        <f t="shared" si="9"/>
        <v>284.7984984704818</v>
      </c>
      <c r="E218" s="4">
        <f t="shared" si="10"/>
        <v>64211.29240607638</v>
      </c>
    </row>
    <row r="219" spans="1:5" ht="12.75">
      <c r="A219" s="3">
        <f t="shared" si="11"/>
        <v>215</v>
      </c>
      <c r="B219" s="4">
        <f>Sheet1!$B$8</f>
        <v>643.2892704149214</v>
      </c>
      <c r="C219" s="4">
        <f>E218*Sheet1!$B$4/Sheet1!$B$6</f>
        <v>356.90776695710787</v>
      </c>
      <c r="D219" s="4">
        <f t="shared" si="9"/>
        <v>286.3815034578135</v>
      </c>
      <c r="E219" s="4">
        <f t="shared" si="10"/>
        <v>63924.91090261857</v>
      </c>
    </row>
    <row r="220" spans="1:5" ht="12.75">
      <c r="A220" s="3">
        <f t="shared" si="11"/>
        <v>216</v>
      </c>
      <c r="B220" s="4">
        <f>Sheet1!$B$8</f>
        <v>643.2892704149214</v>
      </c>
      <c r="C220" s="4">
        <f>E219*Sheet1!$B$4/Sheet1!$B$6</f>
        <v>355.3159631003882</v>
      </c>
      <c r="D220" s="4">
        <f t="shared" si="9"/>
        <v>287.97330731453314</v>
      </c>
      <c r="E220" s="4">
        <f t="shared" si="10"/>
        <v>63636.937595304036</v>
      </c>
    </row>
    <row r="221" spans="1:5" ht="12.75">
      <c r="A221" s="3">
        <f t="shared" si="11"/>
        <v>217</v>
      </c>
      <c r="B221" s="4">
        <f>Sheet1!$B$8</f>
        <v>643.2892704149214</v>
      </c>
      <c r="C221" s="4">
        <f>E220*Sheet1!$B$4/Sheet1!$B$6</f>
        <v>353.71531146723163</v>
      </c>
      <c r="D221" s="4">
        <f t="shared" si="9"/>
        <v>289.57395894768973</v>
      </c>
      <c r="E221" s="4">
        <f t="shared" si="10"/>
        <v>63347.36363635635</v>
      </c>
    </row>
    <row r="222" spans="1:5" ht="12.75">
      <c r="A222" s="3">
        <f t="shared" si="11"/>
        <v>218</v>
      </c>
      <c r="B222" s="4">
        <f>Sheet1!$B$8</f>
        <v>643.2892704149214</v>
      </c>
      <c r="C222" s="4">
        <f>E221*Sheet1!$B$4/Sheet1!$B$6</f>
        <v>352.1057628787473</v>
      </c>
      <c r="D222" s="4">
        <f t="shared" si="9"/>
        <v>291.18350753617403</v>
      </c>
      <c r="E222" s="4">
        <f t="shared" si="10"/>
        <v>63056.180128820175</v>
      </c>
    </row>
    <row r="223" spans="1:5" ht="12.75">
      <c r="A223" s="3">
        <f t="shared" si="11"/>
        <v>219</v>
      </c>
      <c r="B223" s="4">
        <f>Sheet1!$B$8</f>
        <v>643.2892704149214</v>
      </c>
      <c r="C223" s="4">
        <f>E222*Sheet1!$B$4/Sheet1!$B$6</f>
        <v>350.4872678826921</v>
      </c>
      <c r="D223" s="4">
        <f t="shared" si="9"/>
        <v>292.80200253222927</v>
      </c>
      <c r="E223" s="4">
        <f t="shared" si="10"/>
        <v>62763.37812628795</v>
      </c>
    </row>
    <row r="224" spans="1:5" ht="12.75">
      <c r="A224" s="3">
        <f t="shared" si="11"/>
        <v>220</v>
      </c>
      <c r="B224" s="4">
        <f>Sheet1!$B$8</f>
        <v>643.2892704149214</v>
      </c>
      <c r="C224" s="4">
        <f>E223*Sheet1!$B$4/Sheet1!$B$6</f>
        <v>348.8597767519505</v>
      </c>
      <c r="D224" s="4">
        <f t="shared" si="9"/>
        <v>294.42949366297086</v>
      </c>
      <c r="E224" s="4">
        <f t="shared" si="10"/>
        <v>62468.948632624975</v>
      </c>
    </row>
    <row r="225" spans="1:5" ht="12.75">
      <c r="A225" s="3">
        <f t="shared" si="11"/>
        <v>221</v>
      </c>
      <c r="B225" s="4">
        <f>Sheet1!$B$8</f>
        <v>643.2892704149214</v>
      </c>
      <c r="C225" s="4">
        <f>E224*Sheet1!$B$4/Sheet1!$B$6</f>
        <v>347.22323948300715</v>
      </c>
      <c r="D225" s="4">
        <f t="shared" si="9"/>
        <v>296.0660309319142</v>
      </c>
      <c r="E225" s="4">
        <f t="shared" si="10"/>
        <v>62172.88260169306</v>
      </c>
    </row>
    <row r="226" spans="1:5" ht="12.75">
      <c r="A226" s="3">
        <f t="shared" si="11"/>
        <v>222</v>
      </c>
      <c r="B226" s="4">
        <f>Sheet1!$B$8</f>
        <v>643.2892704149214</v>
      </c>
      <c r="C226" s="4">
        <f>E225*Sheet1!$B$4/Sheet1!$B$6</f>
        <v>345.5776057944106</v>
      </c>
      <c r="D226" s="4">
        <f t="shared" si="9"/>
        <v>297.71166462051076</v>
      </c>
      <c r="E226" s="4">
        <f t="shared" si="10"/>
        <v>61875.17093707255</v>
      </c>
    </row>
    <row r="227" spans="1:5" ht="12.75">
      <c r="A227" s="3">
        <f t="shared" si="11"/>
        <v>223</v>
      </c>
      <c r="B227" s="4">
        <f>Sheet1!$B$8</f>
        <v>643.2892704149214</v>
      </c>
      <c r="C227" s="4">
        <f>E226*Sheet1!$B$4/Sheet1!$B$6</f>
        <v>343.92282512522826</v>
      </c>
      <c r="D227" s="4">
        <f t="shared" si="9"/>
        <v>299.3664452896931</v>
      </c>
      <c r="E227" s="4">
        <f t="shared" si="10"/>
        <v>61575.80449178286</v>
      </c>
    </row>
    <row r="228" spans="1:5" ht="12.75">
      <c r="A228" s="3">
        <f t="shared" si="11"/>
        <v>224</v>
      </c>
      <c r="B228" s="4">
        <f>Sheet1!$B$8</f>
        <v>643.2892704149214</v>
      </c>
      <c r="C228" s="4">
        <f>E227*Sheet1!$B$4/Sheet1!$B$6</f>
        <v>342.258846633493</v>
      </c>
      <c r="D228" s="4">
        <f t="shared" si="9"/>
        <v>301.03042378142834</v>
      </c>
      <c r="E228" s="4">
        <f t="shared" si="10"/>
        <v>61274.77406800143</v>
      </c>
    </row>
    <row r="229" spans="1:5" ht="12.75">
      <c r="A229" s="3">
        <f t="shared" si="11"/>
        <v>225</v>
      </c>
      <c r="B229" s="4">
        <f>Sheet1!$B$8</f>
        <v>643.2892704149214</v>
      </c>
      <c r="C229" s="4">
        <f>E228*Sheet1!$B$4/Sheet1!$B$6</f>
        <v>340.58561919464125</v>
      </c>
      <c r="D229" s="4">
        <f t="shared" si="9"/>
        <v>302.7036512202801</v>
      </c>
      <c r="E229" s="4">
        <f t="shared" si="10"/>
        <v>60972.07041678115</v>
      </c>
    </row>
    <row r="230" spans="1:5" ht="12.75">
      <c r="A230" s="3">
        <f t="shared" si="11"/>
        <v>226</v>
      </c>
      <c r="B230" s="4">
        <f>Sheet1!$B$8</f>
        <v>643.2892704149214</v>
      </c>
      <c r="C230" s="4">
        <f>E229*Sheet1!$B$4/Sheet1!$B$6</f>
        <v>338.90309139994184</v>
      </c>
      <c r="D230" s="4">
        <f t="shared" si="9"/>
        <v>304.3861790149795</v>
      </c>
      <c r="E230" s="4">
        <f t="shared" si="10"/>
        <v>60667.68423776617</v>
      </c>
    </row>
    <row r="231" spans="1:5" ht="12.75">
      <c r="A231" s="3">
        <f t="shared" si="11"/>
        <v>227</v>
      </c>
      <c r="B231" s="4">
        <f>Sheet1!$B$8</f>
        <v>643.2892704149214</v>
      </c>
      <c r="C231" s="4">
        <f>E230*Sheet1!$B$4/Sheet1!$B$6</f>
        <v>337.21121155491693</v>
      </c>
      <c r="D231" s="4">
        <f t="shared" si="9"/>
        <v>306.07805886000443</v>
      </c>
      <c r="E231" s="4">
        <f t="shared" si="10"/>
        <v>60361.606178906164</v>
      </c>
    </row>
    <row r="232" spans="1:5" ht="12.75">
      <c r="A232" s="3">
        <f t="shared" si="11"/>
        <v>228</v>
      </c>
      <c r="B232" s="4">
        <f>Sheet1!$B$8</f>
        <v>643.2892704149214</v>
      </c>
      <c r="C232" s="4">
        <f>E231*Sheet1!$B$4/Sheet1!$B$6</f>
        <v>335.5099276777534</v>
      </c>
      <c r="D232" s="4">
        <f t="shared" si="9"/>
        <v>307.77934273716795</v>
      </c>
      <c r="E232" s="4">
        <f t="shared" si="10"/>
        <v>60053.826836169</v>
      </c>
    </row>
    <row r="233" spans="1:5" ht="12.75">
      <c r="A233" s="3">
        <f t="shared" si="11"/>
        <v>229</v>
      </c>
      <c r="B233" s="4">
        <f>Sheet1!$B$8</f>
        <v>643.2892704149214</v>
      </c>
      <c r="C233" s="4">
        <f>E232*Sheet1!$B$4/Sheet1!$B$6</f>
        <v>333.799187497706</v>
      </c>
      <c r="D233" s="4">
        <f t="shared" si="9"/>
        <v>309.4900829172154</v>
      </c>
      <c r="E233" s="4">
        <f t="shared" si="10"/>
        <v>59744.33675325178</v>
      </c>
    </row>
    <row r="234" spans="1:5" ht="12.75">
      <c r="A234" s="3">
        <f t="shared" si="11"/>
        <v>230</v>
      </c>
      <c r="B234" s="4">
        <f>Sheet1!$B$8</f>
        <v>643.2892704149214</v>
      </c>
      <c r="C234" s="4">
        <f>E233*Sheet1!$B$4/Sheet1!$B$6</f>
        <v>332.0789384534911</v>
      </c>
      <c r="D234" s="4">
        <f t="shared" si="9"/>
        <v>311.21033196143026</v>
      </c>
      <c r="E234" s="4">
        <f t="shared" si="10"/>
        <v>59433.12642129035</v>
      </c>
    </row>
    <row r="235" spans="1:5" ht="12.75">
      <c r="A235" s="3">
        <f t="shared" si="11"/>
        <v>231</v>
      </c>
      <c r="B235" s="4">
        <f>Sheet1!$B$8</f>
        <v>643.2892704149214</v>
      </c>
      <c r="C235" s="4">
        <f>E234*Sheet1!$B$4/Sheet1!$B$6</f>
        <v>330.34912769167215</v>
      </c>
      <c r="D235" s="4">
        <f t="shared" si="9"/>
        <v>312.9401427232492</v>
      </c>
      <c r="E235" s="4">
        <f t="shared" si="10"/>
        <v>59120.1862785671</v>
      </c>
    </row>
    <row r="236" spans="1:5" ht="12.75">
      <c r="A236" s="3">
        <f t="shared" si="11"/>
        <v>232</v>
      </c>
      <c r="B236" s="4">
        <f>Sheet1!$B$8</f>
        <v>643.2892704149214</v>
      </c>
      <c r="C236" s="4">
        <f>E235*Sheet1!$B$4/Sheet1!$B$6</f>
        <v>328.60970206503544</v>
      </c>
      <c r="D236" s="4">
        <f t="shared" si="9"/>
        <v>314.6795683498859</v>
      </c>
      <c r="E236" s="4">
        <f t="shared" si="10"/>
        <v>58805.50671021721</v>
      </c>
    </row>
    <row r="237" spans="1:5" ht="12.75">
      <c r="A237" s="3">
        <f t="shared" si="11"/>
        <v>233</v>
      </c>
      <c r="B237" s="4">
        <f>Sheet1!$B$8</f>
        <v>643.2892704149214</v>
      </c>
      <c r="C237" s="4">
        <f>E236*Sheet1!$B$4/Sheet1!$B$6</f>
        <v>326.8606081309573</v>
      </c>
      <c r="D237" s="4">
        <f t="shared" si="9"/>
        <v>316.42866228396406</v>
      </c>
      <c r="E237" s="4">
        <f t="shared" si="10"/>
        <v>58489.078047933246</v>
      </c>
    </row>
    <row r="238" spans="1:5" ht="12.75">
      <c r="A238" s="3">
        <f t="shared" si="11"/>
        <v>234</v>
      </c>
      <c r="B238" s="4">
        <f>Sheet1!$B$8</f>
        <v>643.2892704149214</v>
      </c>
      <c r="C238" s="4">
        <f>E237*Sheet1!$B$4/Sheet1!$B$6</f>
        <v>325.1017921497623</v>
      </c>
      <c r="D238" s="4">
        <f t="shared" si="9"/>
        <v>318.1874782651591</v>
      </c>
      <c r="E238" s="4">
        <f t="shared" si="10"/>
        <v>58170.89056966809</v>
      </c>
    </row>
    <row r="239" spans="1:5" ht="12.75">
      <c r="A239" s="3">
        <f t="shared" si="11"/>
        <v>235</v>
      </c>
      <c r="B239" s="4">
        <f>Sheet1!$B$8</f>
        <v>643.2892704149214</v>
      </c>
      <c r="C239" s="4">
        <f>E238*Sheet1!$B$4/Sheet1!$B$6</f>
        <v>323.33320008307174</v>
      </c>
      <c r="D239" s="4">
        <f t="shared" si="9"/>
        <v>319.9560703318496</v>
      </c>
      <c r="E239" s="4">
        <f t="shared" si="10"/>
        <v>57850.93449933624</v>
      </c>
    </row>
    <row r="240" spans="1:5" ht="12.75">
      <c r="A240" s="3">
        <f t="shared" si="11"/>
        <v>236</v>
      </c>
      <c r="B240" s="4">
        <f>Sheet1!$B$8</f>
        <v>643.2892704149214</v>
      </c>
      <c r="C240" s="4">
        <f>E239*Sheet1!$B$4/Sheet1!$B$6</f>
        <v>321.5547775921439</v>
      </c>
      <c r="D240" s="4">
        <f t="shared" si="9"/>
        <v>321.73449282277744</v>
      </c>
      <c r="E240" s="4">
        <f t="shared" si="10"/>
        <v>57529.20000651346</v>
      </c>
    </row>
    <row r="241" spans="1:5" ht="12.75">
      <c r="A241" s="3">
        <f t="shared" si="11"/>
        <v>237</v>
      </c>
      <c r="B241" s="4">
        <f>Sheet1!$B$8</f>
        <v>643.2892704149214</v>
      </c>
      <c r="C241" s="4">
        <f>E240*Sheet1!$B$4/Sheet1!$B$6</f>
        <v>319.766470036204</v>
      </c>
      <c r="D241" s="4">
        <f t="shared" si="9"/>
        <v>323.52280037871736</v>
      </c>
      <c r="E241" s="4">
        <f t="shared" si="10"/>
        <v>57205.677206134744</v>
      </c>
    </row>
    <row r="242" spans="1:5" ht="12.75">
      <c r="A242" s="3">
        <f t="shared" si="11"/>
        <v>238</v>
      </c>
      <c r="B242" s="4">
        <f>Sheet1!$B$8</f>
        <v>643.2892704149214</v>
      </c>
      <c r="C242" s="4">
        <f>E241*Sheet1!$B$4/Sheet1!$B$6</f>
        <v>317.9682224707656</v>
      </c>
      <c r="D242" s="4">
        <f t="shared" si="9"/>
        <v>325.32104794415574</v>
      </c>
      <c r="E242" s="4">
        <f t="shared" si="10"/>
        <v>56880.35615819059</v>
      </c>
    </row>
    <row r="243" spans="1:5" ht="12.75">
      <c r="A243" s="3">
        <f t="shared" si="11"/>
        <v>239</v>
      </c>
      <c r="B243" s="4">
        <f>Sheet1!$B$8</f>
        <v>643.2892704149214</v>
      </c>
      <c r="C243" s="4">
        <f>E242*Sheet1!$B$4/Sheet1!$B$6</f>
        <v>316.15997964594266</v>
      </c>
      <c r="D243" s="4">
        <f t="shared" si="9"/>
        <v>327.1292907689787</v>
      </c>
      <c r="E243" s="4">
        <f t="shared" si="10"/>
        <v>56553.22686742161</v>
      </c>
    </row>
    <row r="244" spans="1:5" ht="12.75">
      <c r="A244" s="3">
        <f t="shared" si="11"/>
        <v>240</v>
      </c>
      <c r="B244" s="4">
        <f>Sheet1!$B$8</f>
        <v>643.2892704149214</v>
      </c>
      <c r="C244" s="4">
        <f>E243*Sheet1!$B$4/Sheet1!$B$6</f>
        <v>314.34168600475175</v>
      </c>
      <c r="D244" s="4">
        <f t="shared" si="9"/>
        <v>328.9475844101696</v>
      </c>
      <c r="E244" s="4">
        <f t="shared" si="10"/>
        <v>56224.27928301144</v>
      </c>
    </row>
    <row r="245" spans="1:5" ht="12.75">
      <c r="A245" s="3">
        <f t="shared" si="11"/>
        <v>241</v>
      </c>
      <c r="B245" s="4">
        <f>Sheet1!$B$8</f>
        <v>643.2892704149214</v>
      </c>
      <c r="C245" s="4">
        <f>E244*Sheet1!$B$4/Sheet1!$B$6</f>
        <v>312.51328568140525</v>
      </c>
      <c r="D245" s="4">
        <f t="shared" si="9"/>
        <v>330.7759847335161</v>
      </c>
      <c r="E245" s="4">
        <f t="shared" si="10"/>
        <v>55893.50329827792</v>
      </c>
    </row>
    <row r="246" spans="1:5" ht="12.75">
      <c r="A246" s="3">
        <f t="shared" si="11"/>
        <v>242</v>
      </c>
      <c r="B246" s="4">
        <f>Sheet1!$B$8</f>
        <v>643.2892704149214</v>
      </c>
      <c r="C246" s="4">
        <f>E245*Sheet1!$B$4/Sheet1!$B$6</f>
        <v>310.6747224995948</v>
      </c>
      <c r="D246" s="4">
        <f t="shared" si="9"/>
        <v>332.61454791532657</v>
      </c>
      <c r="E246" s="4">
        <f t="shared" si="10"/>
        <v>55560.888750362596</v>
      </c>
    </row>
    <row r="247" spans="1:5" ht="12.75">
      <c r="A247" s="3">
        <f t="shared" si="11"/>
        <v>243</v>
      </c>
      <c r="B247" s="4">
        <f>Sheet1!$B$8</f>
        <v>643.2892704149214</v>
      </c>
      <c r="C247" s="4">
        <f>E246*Sheet1!$B$4/Sheet1!$B$6</f>
        <v>308.82593997076543</v>
      </c>
      <c r="D247" s="4">
        <f t="shared" si="9"/>
        <v>334.46333044415593</v>
      </c>
      <c r="E247" s="4">
        <f t="shared" si="10"/>
        <v>55226.425419918436</v>
      </c>
    </row>
    <row r="248" spans="1:5" ht="12.75">
      <c r="A248" s="3">
        <f t="shared" si="11"/>
        <v>244</v>
      </c>
      <c r="B248" s="4">
        <f>Sheet1!$B$8</f>
        <v>643.2892704149214</v>
      </c>
      <c r="C248" s="4">
        <f>E247*Sheet1!$B$4/Sheet1!$B$6</f>
        <v>306.9668812923799</v>
      </c>
      <c r="D248" s="4">
        <f t="shared" si="9"/>
        <v>336.32238912254144</v>
      </c>
      <c r="E248" s="4">
        <f t="shared" si="10"/>
        <v>54890.10303079589</v>
      </c>
    </row>
    <row r="249" spans="1:5" ht="12.75">
      <c r="A249" s="3">
        <f t="shared" si="11"/>
        <v>245</v>
      </c>
      <c r="B249" s="4">
        <f>Sheet1!$B$8</f>
        <v>643.2892704149214</v>
      </c>
      <c r="C249" s="4">
        <f>E248*Sheet1!$B$4/Sheet1!$B$6</f>
        <v>305.0974893461738</v>
      </c>
      <c r="D249" s="4">
        <f t="shared" si="9"/>
        <v>338.19178106874756</v>
      </c>
      <c r="E249" s="4">
        <f t="shared" si="10"/>
        <v>54551.91124972715</v>
      </c>
    </row>
    <row r="250" spans="1:5" ht="12.75">
      <c r="A250" s="3">
        <f t="shared" si="11"/>
        <v>246</v>
      </c>
      <c r="B250" s="4">
        <f>Sheet1!$B$8</f>
        <v>643.2892704149214</v>
      </c>
      <c r="C250" s="4">
        <f>E249*Sheet1!$B$4/Sheet1!$B$6</f>
        <v>303.21770669640006</v>
      </c>
      <c r="D250" s="4">
        <f t="shared" si="9"/>
        <v>340.0715637185213</v>
      </c>
      <c r="E250" s="4">
        <f t="shared" si="10"/>
        <v>54211.83968600863</v>
      </c>
    </row>
    <row r="251" spans="1:5" ht="12.75">
      <c r="A251" s="3">
        <f t="shared" si="11"/>
        <v>247</v>
      </c>
      <c r="B251" s="4">
        <f>Sheet1!$B$8</f>
        <v>643.2892704149214</v>
      </c>
      <c r="C251" s="4">
        <f>E250*Sheet1!$B$4/Sheet1!$B$6</f>
        <v>301.3274755880646</v>
      </c>
      <c r="D251" s="4">
        <f t="shared" si="9"/>
        <v>341.96179482685676</v>
      </c>
      <c r="E251" s="4">
        <f t="shared" si="10"/>
        <v>53869.87789118177</v>
      </c>
    </row>
    <row r="252" spans="1:5" ht="12.75">
      <c r="A252" s="3">
        <f t="shared" si="11"/>
        <v>248</v>
      </c>
      <c r="B252" s="4">
        <f>Sheet1!$B$8</f>
        <v>643.2892704149214</v>
      </c>
      <c r="C252" s="4">
        <f>E251*Sheet1!$B$4/Sheet1!$B$6</f>
        <v>299.42673794515196</v>
      </c>
      <c r="D252" s="4">
        <f t="shared" si="9"/>
        <v>343.8625324697694</v>
      </c>
      <c r="E252" s="4">
        <f t="shared" si="10"/>
        <v>53526.015358712</v>
      </c>
    </row>
    <row r="253" spans="1:5" ht="12.75">
      <c r="A253" s="3">
        <f t="shared" si="11"/>
        <v>249</v>
      </c>
      <c r="B253" s="4">
        <f>Sheet1!$B$8</f>
        <v>643.2892704149214</v>
      </c>
      <c r="C253" s="4">
        <f>E252*Sheet1!$B$4/Sheet1!$B$6</f>
        <v>297.5154353688409</v>
      </c>
      <c r="D253" s="4">
        <f t="shared" si="9"/>
        <v>345.7738350460805</v>
      </c>
      <c r="E253" s="4">
        <f t="shared" si="10"/>
        <v>53180.24152366592</v>
      </c>
    </row>
    <row r="254" spans="1:5" ht="12.75">
      <c r="A254" s="3">
        <f t="shared" si="11"/>
        <v>250</v>
      </c>
      <c r="B254" s="4">
        <f>Sheet1!$B$8</f>
        <v>643.2892704149214</v>
      </c>
      <c r="C254" s="4">
        <f>E253*Sheet1!$B$4/Sheet1!$B$6</f>
        <v>295.5935091357097</v>
      </c>
      <c r="D254" s="4">
        <f t="shared" si="9"/>
        <v>347.69576127921164</v>
      </c>
      <c r="E254" s="4">
        <f t="shared" si="10"/>
        <v>52832.54576238671</v>
      </c>
    </row>
    <row r="255" spans="1:5" ht="12.75">
      <c r="A255" s="3">
        <f t="shared" si="11"/>
        <v>251</v>
      </c>
      <c r="B255" s="4">
        <f>Sheet1!$B$8</f>
        <v>643.2892704149214</v>
      </c>
      <c r="C255" s="4">
        <f>E254*Sheet1!$B$4/Sheet1!$B$6</f>
        <v>293.6609001959328</v>
      </c>
      <c r="D255" s="4">
        <f t="shared" si="9"/>
        <v>349.62837021898855</v>
      </c>
      <c r="E255" s="4">
        <f t="shared" si="10"/>
        <v>52482.91739216772</v>
      </c>
    </row>
    <row r="256" spans="1:5" ht="12.75">
      <c r="A256" s="3">
        <f t="shared" si="11"/>
        <v>252</v>
      </c>
      <c r="B256" s="4">
        <f>Sheet1!$B$8</f>
        <v>643.2892704149214</v>
      </c>
      <c r="C256" s="4">
        <f>E255*Sheet1!$B$4/Sheet1!$B$6</f>
        <v>291.7175491714656</v>
      </c>
      <c r="D256" s="4">
        <f t="shared" si="9"/>
        <v>351.5717212434558</v>
      </c>
      <c r="E256" s="4">
        <f t="shared" si="10"/>
        <v>52131.34567092427</v>
      </c>
    </row>
    <row r="257" spans="1:5" ht="12.75">
      <c r="A257" s="3">
        <f t="shared" si="11"/>
        <v>253</v>
      </c>
      <c r="B257" s="4">
        <f>Sheet1!$B$8</f>
        <v>643.2892704149214</v>
      </c>
      <c r="C257" s="4">
        <f>E256*Sheet1!$B$4/Sheet1!$B$6</f>
        <v>289.7633963542207</v>
      </c>
      <c r="D257" s="4">
        <f t="shared" si="9"/>
        <v>353.5258740607007</v>
      </c>
      <c r="E257" s="4">
        <f t="shared" si="10"/>
        <v>51777.819796863565</v>
      </c>
    </row>
    <row r="258" spans="1:5" ht="12.75">
      <c r="A258" s="3">
        <f t="shared" si="11"/>
        <v>254</v>
      </c>
      <c r="B258" s="4">
        <f>Sheet1!$B$8</f>
        <v>643.2892704149214</v>
      </c>
      <c r="C258" s="4">
        <f>E257*Sheet1!$B$4/Sheet1!$B$6</f>
        <v>287.7983817042333</v>
      </c>
      <c r="D258" s="4">
        <f t="shared" si="9"/>
        <v>355.49088871068807</v>
      </c>
      <c r="E258" s="4">
        <f t="shared" si="10"/>
        <v>51422.32890815288</v>
      </c>
    </row>
    <row r="259" spans="1:5" ht="12.75">
      <c r="A259" s="3">
        <f t="shared" si="11"/>
        <v>255</v>
      </c>
      <c r="B259" s="4">
        <f>Sheet1!$B$8</f>
        <v>643.2892704149214</v>
      </c>
      <c r="C259" s="4">
        <f>E258*Sheet1!$B$4/Sheet1!$B$6</f>
        <v>285.82244484781637</v>
      </c>
      <c r="D259" s="4">
        <f t="shared" si="9"/>
        <v>357.466825567105</v>
      </c>
      <c r="E259" s="4">
        <f t="shared" si="10"/>
        <v>51064.86208258577</v>
      </c>
    </row>
    <row r="260" spans="1:5" ht="12.75">
      <c r="A260" s="3">
        <f t="shared" si="11"/>
        <v>256</v>
      </c>
      <c r="B260" s="4">
        <f>Sheet1!$B$8</f>
        <v>643.2892704149214</v>
      </c>
      <c r="C260" s="4">
        <f>E259*Sheet1!$B$4/Sheet1!$B$6</f>
        <v>283.8355250757059</v>
      </c>
      <c r="D260" s="4">
        <f t="shared" si="9"/>
        <v>359.45374533921546</v>
      </c>
      <c r="E260" s="4">
        <f t="shared" si="10"/>
        <v>50705.408337246554</v>
      </c>
    </row>
    <row r="261" spans="1:5" ht="12.75">
      <c r="A261" s="3">
        <f t="shared" si="11"/>
        <v>257</v>
      </c>
      <c r="B261" s="4">
        <f>Sheet1!$B$8</f>
        <v>643.2892704149214</v>
      </c>
      <c r="C261" s="4">
        <f>E260*Sheet1!$B$4/Sheet1!$B$6</f>
        <v>281.8375613411954</v>
      </c>
      <c r="D261" s="4">
        <f t="shared" si="9"/>
        <v>361.45170907372597</v>
      </c>
      <c r="E261" s="4">
        <f t="shared" si="10"/>
        <v>50343.956628172826</v>
      </c>
    </row>
    <row r="262" spans="1:5" ht="12.75">
      <c r="A262" s="3">
        <f t="shared" si="11"/>
        <v>258</v>
      </c>
      <c r="B262" s="4">
        <f>Sheet1!$B$8</f>
        <v>643.2892704149214</v>
      </c>
      <c r="C262" s="4">
        <f>E261*Sheet1!$B$4/Sheet1!$B$6</f>
        <v>279.8284922582606</v>
      </c>
      <c r="D262" s="4">
        <f aca="true" t="shared" si="12" ref="D262:D325">B262-C262</f>
        <v>363.46077815666075</v>
      </c>
      <c r="E262" s="4">
        <f aca="true" t="shared" si="13" ref="E262:E325">E261-D262</f>
        <v>49980.49585001617</v>
      </c>
    </row>
    <row r="263" spans="1:5" ht="12.75">
      <c r="A263" s="3">
        <f aca="true" t="shared" si="14" ref="A263:A326">A262+1</f>
        <v>259</v>
      </c>
      <c r="B263" s="4">
        <f>Sheet1!$B$8</f>
        <v>643.2892704149214</v>
      </c>
      <c r="C263" s="4">
        <f>E262*Sheet1!$B$4/Sheet1!$B$6</f>
        <v>277.8082560996732</v>
      </c>
      <c r="D263" s="4">
        <f t="shared" si="12"/>
        <v>365.48101431524816</v>
      </c>
      <c r="E263" s="4">
        <f t="shared" si="13"/>
        <v>49615.01483570092</v>
      </c>
    </row>
    <row r="264" spans="1:5" ht="12.75">
      <c r="A264" s="3">
        <f t="shared" si="14"/>
        <v>260</v>
      </c>
      <c r="B264" s="4">
        <f>Sheet1!$B$8</f>
        <v>643.2892704149214</v>
      </c>
      <c r="C264" s="4">
        <f>E263*Sheet1!$B$4/Sheet1!$B$6</f>
        <v>275.7767907951042</v>
      </c>
      <c r="D264" s="4">
        <f t="shared" si="12"/>
        <v>367.51247961981716</v>
      </c>
      <c r="E264" s="4">
        <f t="shared" si="13"/>
        <v>49247.5023560811</v>
      </c>
    </row>
    <row r="265" spans="1:5" ht="12.75">
      <c r="A265" s="3">
        <f t="shared" si="14"/>
        <v>261</v>
      </c>
      <c r="B265" s="4">
        <f>Sheet1!$B$8</f>
        <v>643.2892704149214</v>
      </c>
      <c r="C265" s="4">
        <f>E264*Sheet1!$B$4/Sheet1!$B$6</f>
        <v>273.73403392921745</v>
      </c>
      <c r="D265" s="4">
        <f t="shared" si="12"/>
        <v>369.5552364857039</v>
      </c>
      <c r="E265" s="4">
        <f t="shared" si="13"/>
        <v>48877.947119595396</v>
      </c>
    </row>
    <row r="266" spans="1:5" ht="12.75">
      <c r="A266" s="3">
        <f t="shared" si="14"/>
        <v>262</v>
      </c>
      <c r="B266" s="4">
        <f>Sheet1!$B$8</f>
        <v>643.2892704149214</v>
      </c>
      <c r="C266" s="4">
        <f>E265*Sheet1!$B$4/Sheet1!$B$6</f>
        <v>271.679922739751</v>
      </c>
      <c r="D266" s="4">
        <f t="shared" si="12"/>
        <v>371.60934767517034</v>
      </c>
      <c r="E266" s="4">
        <f t="shared" si="13"/>
        <v>48506.337771920225</v>
      </c>
    </row>
    <row r="267" spans="1:5" ht="12.75">
      <c r="A267" s="3">
        <f t="shared" si="14"/>
        <v>263</v>
      </c>
      <c r="B267" s="4">
        <f>Sheet1!$B$8</f>
        <v>643.2892704149214</v>
      </c>
      <c r="C267" s="4">
        <f>E266*Sheet1!$B$4/Sheet1!$B$6</f>
        <v>269.6143941155899</v>
      </c>
      <c r="D267" s="4">
        <f t="shared" si="12"/>
        <v>373.67487629933146</v>
      </c>
      <c r="E267" s="4">
        <f t="shared" si="13"/>
        <v>48132.662895620895</v>
      </c>
    </row>
    <row r="268" spans="1:5" ht="12.75">
      <c r="A268" s="3">
        <f t="shared" si="14"/>
        <v>264</v>
      </c>
      <c r="B268" s="4">
        <f>Sheet1!$B$8</f>
        <v>643.2892704149214</v>
      </c>
      <c r="C268" s="4">
        <f>E267*Sheet1!$B$4/Sheet1!$B$6</f>
        <v>267.5373845948261</v>
      </c>
      <c r="D268" s="4">
        <f t="shared" si="12"/>
        <v>375.75188582009525</v>
      </c>
      <c r="E268" s="4">
        <f t="shared" si="13"/>
        <v>47756.9110098008</v>
      </c>
    </row>
    <row r="269" spans="1:5" ht="12.75">
      <c r="A269" s="3">
        <f t="shared" si="14"/>
        <v>265</v>
      </c>
      <c r="B269" s="4">
        <f>Sheet1!$B$8</f>
        <v>643.2892704149214</v>
      </c>
      <c r="C269" s="4">
        <f>E268*Sheet1!$B$4/Sheet1!$B$6</f>
        <v>265.4488303628095</v>
      </c>
      <c r="D269" s="4">
        <f t="shared" si="12"/>
        <v>377.8404400521119</v>
      </c>
      <c r="E269" s="4">
        <f t="shared" si="13"/>
        <v>47379.07056974869</v>
      </c>
    </row>
    <row r="270" spans="1:5" ht="12.75">
      <c r="A270" s="3">
        <f t="shared" si="14"/>
        <v>266</v>
      </c>
      <c r="B270" s="4">
        <f>Sheet1!$B$8</f>
        <v>643.2892704149214</v>
      </c>
      <c r="C270" s="4">
        <f>E269*Sheet1!$B$4/Sheet1!$B$6</f>
        <v>263.34866725018645</v>
      </c>
      <c r="D270" s="4">
        <f t="shared" si="12"/>
        <v>379.9406031647349</v>
      </c>
      <c r="E270" s="4">
        <f t="shared" si="13"/>
        <v>46999.129966583954</v>
      </c>
    </row>
    <row r="271" spans="1:5" ht="12.75">
      <c r="A271" s="3">
        <f t="shared" si="14"/>
        <v>267</v>
      </c>
      <c r="B271" s="4">
        <f>Sheet1!$B$8</f>
        <v>643.2892704149214</v>
      </c>
      <c r="C271" s="4">
        <f>E270*Sheet1!$B$4/Sheet1!$B$6</f>
        <v>261.2368307309291</v>
      </c>
      <c r="D271" s="4">
        <f t="shared" si="12"/>
        <v>382.05243968399225</v>
      </c>
      <c r="E271" s="4">
        <f t="shared" si="13"/>
        <v>46617.077526899964</v>
      </c>
    </row>
    <row r="272" spans="1:5" ht="12.75">
      <c r="A272" s="3">
        <f t="shared" si="14"/>
        <v>268</v>
      </c>
      <c r="B272" s="4">
        <f>Sheet1!$B$8</f>
        <v>643.2892704149214</v>
      </c>
      <c r="C272" s="4">
        <f>E271*Sheet1!$B$4/Sheet1!$B$6</f>
        <v>259.1132559203523</v>
      </c>
      <c r="D272" s="4">
        <f t="shared" si="12"/>
        <v>384.1760144945691</v>
      </c>
      <c r="E272" s="4">
        <f t="shared" si="13"/>
        <v>46232.9015124054</v>
      </c>
    </row>
    <row r="273" spans="1:5" ht="12.75">
      <c r="A273" s="3">
        <f t="shared" si="14"/>
        <v>269</v>
      </c>
      <c r="B273" s="4">
        <f>Sheet1!$B$8</f>
        <v>643.2892704149214</v>
      </c>
      <c r="C273" s="4">
        <f>E272*Sheet1!$B$4/Sheet1!$B$6</f>
        <v>256.97787757312</v>
      </c>
      <c r="D273" s="4">
        <f t="shared" si="12"/>
        <v>386.31139284180136</v>
      </c>
      <c r="E273" s="4">
        <f t="shared" si="13"/>
        <v>45846.590119563596</v>
      </c>
    </row>
    <row r="274" spans="1:5" ht="12.75">
      <c r="A274" s="3">
        <f t="shared" si="14"/>
        <v>270</v>
      </c>
      <c r="B274" s="4">
        <f>Sheet1!$B$8</f>
        <v>643.2892704149214</v>
      </c>
      <c r="C274" s="4">
        <f>E273*Sheet1!$B$4/Sheet1!$B$6</f>
        <v>254.83063008124097</v>
      </c>
      <c r="D274" s="4">
        <f t="shared" si="12"/>
        <v>388.45864033368036</v>
      </c>
      <c r="E274" s="4">
        <f t="shared" si="13"/>
        <v>45458.131479229916</v>
      </c>
    </row>
    <row r="275" spans="1:5" ht="12.75">
      <c r="A275" s="3">
        <f t="shared" si="14"/>
        <v>271</v>
      </c>
      <c r="B275" s="4">
        <f>Sheet1!$B$8</f>
        <v>643.2892704149214</v>
      </c>
      <c r="C275" s="4">
        <f>E274*Sheet1!$B$4/Sheet1!$B$6</f>
        <v>252.67144747205293</v>
      </c>
      <c r="D275" s="4">
        <f t="shared" si="12"/>
        <v>390.61782294286843</v>
      </c>
      <c r="E275" s="4">
        <f t="shared" si="13"/>
        <v>45067.51365628705</v>
      </c>
    </row>
    <row r="276" spans="1:5" ht="12.75">
      <c r="A276" s="3">
        <f t="shared" si="14"/>
        <v>272</v>
      </c>
      <c r="B276" s="4">
        <f>Sheet1!$B$8</f>
        <v>643.2892704149214</v>
      </c>
      <c r="C276" s="4">
        <f>E275*Sheet1!$B$4/Sheet1!$B$6</f>
        <v>250.50026340619547</v>
      </c>
      <c r="D276" s="4">
        <f t="shared" si="12"/>
        <v>392.7890070087259</v>
      </c>
      <c r="E276" s="4">
        <f t="shared" si="13"/>
        <v>44674.72464927832</v>
      </c>
    </row>
    <row r="277" spans="1:5" ht="12.75">
      <c r="A277" s="3">
        <f t="shared" si="14"/>
        <v>273</v>
      </c>
      <c r="B277" s="4">
        <f>Sheet1!$B$8</f>
        <v>643.2892704149214</v>
      </c>
      <c r="C277" s="4">
        <f>E276*Sheet1!$B$4/Sheet1!$B$6</f>
        <v>248.317011175572</v>
      </c>
      <c r="D277" s="4">
        <f t="shared" si="12"/>
        <v>394.97225923934934</v>
      </c>
      <c r="E277" s="4">
        <f t="shared" si="13"/>
        <v>44279.75239003897</v>
      </c>
    </row>
    <row r="278" spans="1:5" ht="12.75">
      <c r="A278" s="3">
        <f t="shared" si="14"/>
        <v>274</v>
      </c>
      <c r="B278" s="4">
        <f>Sheet1!$B$8</f>
        <v>643.2892704149214</v>
      </c>
      <c r="C278" s="4">
        <f>E277*Sheet1!$B$4/Sheet1!$B$6</f>
        <v>246.1216237012999</v>
      </c>
      <c r="D278" s="4">
        <f t="shared" si="12"/>
        <v>397.1676467136215</v>
      </c>
      <c r="E278" s="4">
        <f t="shared" si="13"/>
        <v>43882.58474332535</v>
      </c>
    </row>
    <row r="279" spans="1:5" ht="12.75">
      <c r="A279" s="3">
        <f t="shared" si="14"/>
        <v>275</v>
      </c>
      <c r="B279" s="4">
        <f>Sheet1!$B$8</f>
        <v>643.2892704149214</v>
      </c>
      <c r="C279" s="4">
        <f>E278*Sheet1!$B$4/Sheet1!$B$6</f>
        <v>243.91403353165006</v>
      </c>
      <c r="D279" s="4">
        <f t="shared" si="12"/>
        <v>399.3752368832713</v>
      </c>
      <c r="E279" s="4">
        <f t="shared" si="13"/>
        <v>43483.20950644208</v>
      </c>
    </row>
    <row r="280" spans="1:5" ht="12.75">
      <c r="A280" s="3">
        <f t="shared" si="14"/>
        <v>276</v>
      </c>
      <c r="B280" s="4">
        <f>Sheet1!$B$8</f>
        <v>643.2892704149214</v>
      </c>
      <c r="C280" s="4">
        <f>E279*Sheet1!$B$4/Sheet1!$B$6</f>
        <v>241.69417283997385</v>
      </c>
      <c r="D280" s="4">
        <f t="shared" si="12"/>
        <v>401.59509757494754</v>
      </c>
      <c r="E280" s="4">
        <f t="shared" si="13"/>
        <v>43081.61440886713</v>
      </c>
    </row>
    <row r="281" spans="1:5" ht="12.75">
      <c r="A281" s="3">
        <f t="shared" si="14"/>
        <v>277</v>
      </c>
      <c r="B281" s="4">
        <f>Sheet1!$B$8</f>
        <v>643.2892704149214</v>
      </c>
      <c r="C281" s="4">
        <f>E280*Sheet1!$B$4/Sheet1!$B$6</f>
        <v>239.46197342261976</v>
      </c>
      <c r="D281" s="4">
        <f t="shared" si="12"/>
        <v>403.8272969923016</v>
      </c>
      <c r="E281" s="4">
        <f t="shared" si="13"/>
        <v>42677.78711187483</v>
      </c>
    </row>
    <row r="282" spans="1:5" ht="12.75">
      <c r="A282" s="3">
        <f t="shared" si="14"/>
        <v>278</v>
      </c>
      <c r="B282" s="4">
        <f>Sheet1!$B$8</f>
        <v>643.2892704149214</v>
      </c>
      <c r="C282" s="4">
        <f>E281*Sheet1!$B$4/Sheet1!$B$6</f>
        <v>237.21736669683756</v>
      </c>
      <c r="D282" s="4">
        <f t="shared" si="12"/>
        <v>406.07190371808383</v>
      </c>
      <c r="E282" s="4">
        <f t="shared" si="13"/>
        <v>42271.71520815675</v>
      </c>
    </row>
    <row r="283" spans="1:5" ht="12.75">
      <c r="A283" s="3">
        <f t="shared" si="14"/>
        <v>279</v>
      </c>
      <c r="B283" s="4">
        <f>Sheet1!$B$8</f>
        <v>643.2892704149214</v>
      </c>
      <c r="C283" s="4">
        <f>E282*Sheet1!$B$4/Sheet1!$B$6</f>
        <v>234.96028369867125</v>
      </c>
      <c r="D283" s="4">
        <f t="shared" si="12"/>
        <v>408.32898671625014</v>
      </c>
      <c r="E283" s="4">
        <f t="shared" si="13"/>
        <v>41863.386221440494</v>
      </c>
    </row>
    <row r="284" spans="1:5" ht="12.75">
      <c r="A284" s="3">
        <f t="shared" si="14"/>
        <v>280</v>
      </c>
      <c r="B284" s="4">
        <f>Sheet1!$B$8</f>
        <v>643.2892704149214</v>
      </c>
      <c r="C284" s="4">
        <f>E283*Sheet1!$B$4/Sheet1!$B$6</f>
        <v>232.69065508084006</v>
      </c>
      <c r="D284" s="4">
        <f t="shared" si="12"/>
        <v>410.5986153340813</v>
      </c>
      <c r="E284" s="4">
        <f t="shared" si="13"/>
        <v>41452.787606106416</v>
      </c>
    </row>
    <row r="285" spans="1:5" ht="12.75">
      <c r="A285" s="3">
        <f t="shared" si="14"/>
        <v>281</v>
      </c>
      <c r="B285" s="4">
        <f>Sheet1!$B$8</f>
        <v>643.2892704149214</v>
      </c>
      <c r="C285" s="4">
        <f>E284*Sheet1!$B$4/Sheet1!$B$6</f>
        <v>230.40841111060817</v>
      </c>
      <c r="D285" s="4">
        <f t="shared" si="12"/>
        <v>412.88085930431316</v>
      </c>
      <c r="E285" s="4">
        <f t="shared" si="13"/>
        <v>41039.9067468021</v>
      </c>
    </row>
    <row r="286" spans="1:5" ht="12.75">
      <c r="A286" s="3">
        <f t="shared" si="14"/>
        <v>282</v>
      </c>
      <c r="B286" s="4">
        <f>Sheet1!$B$8</f>
        <v>643.2892704149214</v>
      </c>
      <c r="C286" s="4">
        <f>E285*Sheet1!$B$4/Sheet1!$B$6</f>
        <v>228.11348166764165</v>
      </c>
      <c r="D286" s="4">
        <f t="shared" si="12"/>
        <v>415.17578874727974</v>
      </c>
      <c r="E286" s="4">
        <f t="shared" si="13"/>
        <v>40624.730958054824</v>
      </c>
    </row>
    <row r="287" spans="1:5" ht="12.75">
      <c r="A287" s="3">
        <f t="shared" si="14"/>
        <v>283</v>
      </c>
      <c r="B287" s="4">
        <f>Sheet1!$B$8</f>
        <v>643.2892704149214</v>
      </c>
      <c r="C287" s="4">
        <f>E286*Sheet1!$B$4/Sheet1!$B$6</f>
        <v>225.80579624185472</v>
      </c>
      <c r="D287" s="4">
        <f t="shared" si="12"/>
        <v>417.4834741730666</v>
      </c>
      <c r="E287" s="4">
        <f t="shared" si="13"/>
        <v>40207.24748388176</v>
      </c>
    </row>
    <row r="288" spans="1:5" ht="12.75">
      <c r="A288" s="3">
        <f t="shared" si="14"/>
        <v>284</v>
      </c>
      <c r="B288" s="4">
        <f>Sheet1!$B$8</f>
        <v>643.2892704149214</v>
      </c>
      <c r="C288" s="4">
        <f>E287*Sheet1!$B$4/Sheet1!$B$6</f>
        <v>223.48528393124275</v>
      </c>
      <c r="D288" s="4">
        <f t="shared" si="12"/>
        <v>419.8039864836786</v>
      </c>
      <c r="E288" s="4">
        <f t="shared" si="13"/>
        <v>39787.44349739808</v>
      </c>
    </row>
    <row r="289" spans="1:5" ht="12.75">
      <c r="A289" s="3">
        <f t="shared" si="14"/>
        <v>285</v>
      </c>
      <c r="B289" s="4">
        <f>Sheet1!$B$8</f>
        <v>643.2892704149214</v>
      </c>
      <c r="C289" s="4">
        <f>E288*Sheet1!$B$4/Sheet1!$B$6</f>
        <v>221.15187343970433</v>
      </c>
      <c r="D289" s="4">
        <f t="shared" si="12"/>
        <v>422.13739697521703</v>
      </c>
      <c r="E289" s="4">
        <f t="shared" si="13"/>
        <v>39365.306100422866</v>
      </c>
    </row>
    <row r="290" spans="1:5" ht="12.75">
      <c r="A290" s="3">
        <f t="shared" si="14"/>
        <v>286</v>
      </c>
      <c r="B290" s="4">
        <f>Sheet1!$B$8</f>
        <v>643.2892704149214</v>
      </c>
      <c r="C290" s="4">
        <f>E289*Sheet1!$B$4/Sheet1!$B$6</f>
        <v>218.80549307485043</v>
      </c>
      <c r="D290" s="4">
        <f t="shared" si="12"/>
        <v>424.4837773400709</v>
      </c>
      <c r="E290" s="4">
        <f t="shared" si="13"/>
        <v>38940.82232308279</v>
      </c>
    </row>
    <row r="291" spans="1:5" ht="12.75">
      <c r="A291" s="3">
        <f t="shared" si="14"/>
        <v>287</v>
      </c>
      <c r="B291" s="4">
        <f>Sheet1!$B$8</f>
        <v>643.2892704149214</v>
      </c>
      <c r="C291" s="4">
        <f>E290*Sheet1!$B$4/Sheet1!$B$6</f>
        <v>216.44607074580185</v>
      </c>
      <c r="D291" s="4">
        <f t="shared" si="12"/>
        <v>426.8431996691195</v>
      </c>
      <c r="E291" s="4">
        <f t="shared" si="13"/>
        <v>38513.97912341367</v>
      </c>
    </row>
    <row r="292" spans="1:5" ht="12.75">
      <c r="A292" s="3">
        <f t="shared" si="14"/>
        <v>288</v>
      </c>
      <c r="B292" s="4">
        <f>Sheet1!$B$8</f>
        <v>643.2892704149214</v>
      </c>
      <c r="C292" s="4">
        <f>E291*Sheet1!$B$4/Sheet1!$B$6</f>
        <v>214.0735339609743</v>
      </c>
      <c r="D292" s="4">
        <f t="shared" si="12"/>
        <v>429.2157364539471</v>
      </c>
      <c r="E292" s="4">
        <f t="shared" si="13"/>
        <v>38084.76338695973</v>
      </c>
    </row>
    <row r="293" spans="1:5" ht="12.75">
      <c r="A293" s="3">
        <f t="shared" si="14"/>
        <v>289</v>
      </c>
      <c r="B293" s="4">
        <f>Sheet1!$B$8</f>
        <v>643.2892704149214</v>
      </c>
      <c r="C293" s="4">
        <f>E292*Sheet1!$B$4/Sheet1!$B$6</f>
        <v>211.68780982585113</v>
      </c>
      <c r="D293" s="4">
        <f t="shared" si="12"/>
        <v>431.60146058907026</v>
      </c>
      <c r="E293" s="4">
        <f t="shared" si="13"/>
        <v>37653.16192637066</v>
      </c>
    </row>
    <row r="294" spans="1:5" ht="12.75">
      <c r="A294" s="3">
        <f t="shared" si="14"/>
        <v>290</v>
      </c>
      <c r="B294" s="4">
        <f>Sheet1!$B$8</f>
        <v>643.2892704149214</v>
      </c>
      <c r="C294" s="4">
        <f>E293*Sheet1!$B$4/Sheet1!$B$6</f>
        <v>209.28882504074355</v>
      </c>
      <c r="D294" s="4">
        <f t="shared" si="12"/>
        <v>434.00044537417784</v>
      </c>
      <c r="E294" s="4">
        <f t="shared" si="13"/>
        <v>37219.16148099648</v>
      </c>
    </row>
    <row r="295" spans="1:5" ht="12.75">
      <c r="A295" s="3">
        <f t="shared" si="14"/>
        <v>291</v>
      </c>
      <c r="B295" s="4">
        <f>Sheet1!$B$8</f>
        <v>643.2892704149214</v>
      </c>
      <c r="C295" s="4">
        <f>E294*Sheet1!$B$4/Sheet1!$B$6</f>
        <v>206.87650589853877</v>
      </c>
      <c r="D295" s="4">
        <f t="shared" si="12"/>
        <v>436.4127645163826</v>
      </c>
      <c r="E295" s="4">
        <f t="shared" si="13"/>
        <v>36782.7487164801</v>
      </c>
    </row>
    <row r="296" spans="1:5" ht="12.75">
      <c r="A296" s="3">
        <f t="shared" si="14"/>
        <v>292</v>
      </c>
      <c r="B296" s="4">
        <f>Sheet1!$B$8</f>
        <v>643.2892704149214</v>
      </c>
      <c r="C296" s="4">
        <f>E295*Sheet1!$B$4/Sheet1!$B$6</f>
        <v>204.4507782824352</v>
      </c>
      <c r="D296" s="4">
        <f t="shared" si="12"/>
        <v>438.8384921324862</v>
      </c>
      <c r="E296" s="4">
        <f t="shared" si="13"/>
        <v>36343.910224347615</v>
      </c>
    </row>
    <row r="297" spans="1:5" ht="12.75">
      <c r="A297" s="3">
        <f t="shared" si="14"/>
        <v>293</v>
      </c>
      <c r="B297" s="4">
        <f>Sheet1!$B$8</f>
        <v>643.2892704149214</v>
      </c>
      <c r="C297" s="4">
        <f>E296*Sheet1!$B$4/Sheet1!$B$6</f>
        <v>202.0115676636655</v>
      </c>
      <c r="D297" s="4">
        <f t="shared" si="12"/>
        <v>441.2777027512559</v>
      </c>
      <c r="E297" s="4">
        <f t="shared" si="13"/>
        <v>35902.63252159636</v>
      </c>
    </row>
    <row r="298" spans="1:5" ht="12.75">
      <c r="A298" s="3">
        <f t="shared" si="14"/>
        <v>294</v>
      </c>
      <c r="B298" s="4">
        <f>Sheet1!$B$8</f>
        <v>643.2892704149214</v>
      </c>
      <c r="C298" s="4">
        <f>E297*Sheet1!$B$4/Sheet1!$B$6</f>
        <v>199.55879909920642</v>
      </c>
      <c r="D298" s="4">
        <f t="shared" si="12"/>
        <v>443.7304713157149</v>
      </c>
      <c r="E298" s="4">
        <f t="shared" si="13"/>
        <v>35458.902050280645</v>
      </c>
    </row>
    <row r="299" spans="1:5" ht="12.75">
      <c r="A299" s="3">
        <f t="shared" si="14"/>
        <v>295</v>
      </c>
      <c r="B299" s="4">
        <f>Sheet1!$B$8</f>
        <v>643.2892704149214</v>
      </c>
      <c r="C299" s="4">
        <f>E298*Sheet1!$B$4/Sheet1!$B$6</f>
        <v>197.09239722947657</v>
      </c>
      <c r="D299" s="4">
        <f t="shared" si="12"/>
        <v>446.1968731854448</v>
      </c>
      <c r="E299" s="4">
        <f t="shared" si="13"/>
        <v>35012.7051770952</v>
      </c>
    </row>
    <row r="300" spans="1:5" ht="12.75">
      <c r="A300" s="3">
        <f t="shared" si="14"/>
        <v>296</v>
      </c>
      <c r="B300" s="4">
        <f>Sheet1!$B$8</f>
        <v>643.2892704149214</v>
      </c>
      <c r="C300" s="4">
        <f>E299*Sheet1!$B$4/Sheet1!$B$6</f>
        <v>194.6122862760208</v>
      </c>
      <c r="D300" s="4">
        <f t="shared" si="12"/>
        <v>448.6769841389006</v>
      </c>
      <c r="E300" s="4">
        <f t="shared" si="13"/>
        <v>34564.0281929563</v>
      </c>
    </row>
    <row r="301" spans="1:5" ht="12.75">
      <c r="A301" s="3">
        <f t="shared" si="14"/>
        <v>297</v>
      </c>
      <c r="B301" s="4">
        <f>Sheet1!$B$8</f>
        <v>643.2892704149214</v>
      </c>
      <c r="C301" s="4">
        <f>E300*Sheet1!$B$4/Sheet1!$B$6</f>
        <v>192.11839003918206</v>
      </c>
      <c r="D301" s="4">
        <f t="shared" si="12"/>
        <v>451.17088037573933</v>
      </c>
      <c r="E301" s="4">
        <f t="shared" si="13"/>
        <v>34112.857312580556</v>
      </c>
    </row>
    <row r="302" spans="1:5" ht="12.75">
      <c r="A302" s="3">
        <f t="shared" si="14"/>
        <v>298</v>
      </c>
      <c r="B302" s="4">
        <f>Sheet1!$B$8</f>
        <v>643.2892704149214</v>
      </c>
      <c r="C302" s="4">
        <f>E301*Sheet1!$B$4/Sheet1!$B$6</f>
        <v>189.61063189576024</v>
      </c>
      <c r="D302" s="4">
        <f t="shared" si="12"/>
        <v>453.67863851916115</v>
      </c>
      <c r="E302" s="4">
        <f t="shared" si="13"/>
        <v>33659.1786740614</v>
      </c>
    </row>
    <row r="303" spans="1:5" ht="12.75">
      <c r="A303" s="3">
        <f t="shared" si="14"/>
        <v>299</v>
      </c>
      <c r="B303" s="4">
        <f>Sheet1!$B$8</f>
        <v>643.2892704149214</v>
      </c>
      <c r="C303" s="4">
        <f>E302*Sheet1!$B$4/Sheet1!$B$6</f>
        <v>187.08893479665792</v>
      </c>
      <c r="D303" s="4">
        <f t="shared" si="12"/>
        <v>456.20033561826347</v>
      </c>
      <c r="E303" s="4">
        <f t="shared" si="13"/>
        <v>33202.978338443136</v>
      </c>
    </row>
    <row r="304" spans="1:5" ht="12.75">
      <c r="A304" s="3">
        <f t="shared" si="14"/>
        <v>300</v>
      </c>
      <c r="B304" s="4">
        <f>Sheet1!$B$8</f>
        <v>643.2892704149214</v>
      </c>
      <c r="C304" s="4">
        <f>E303*Sheet1!$B$4/Sheet1!$B$6</f>
        <v>184.5532212645131</v>
      </c>
      <c r="D304" s="4">
        <f t="shared" si="12"/>
        <v>458.73604915040823</v>
      </c>
      <c r="E304" s="4">
        <f t="shared" si="13"/>
        <v>32744.242289292728</v>
      </c>
    </row>
    <row r="305" spans="1:5" ht="12.75">
      <c r="A305" s="3">
        <f t="shared" si="14"/>
        <v>301</v>
      </c>
      <c r="B305" s="4">
        <f>Sheet1!$B$8</f>
        <v>643.2892704149214</v>
      </c>
      <c r="C305" s="4">
        <f>E304*Sheet1!$B$4/Sheet1!$B$6</f>
        <v>182.00341339131873</v>
      </c>
      <c r="D305" s="4">
        <f t="shared" si="12"/>
        <v>461.2858570236026</v>
      </c>
      <c r="E305" s="4">
        <f t="shared" si="13"/>
        <v>32282.956432269126</v>
      </c>
    </row>
    <row r="306" spans="1:5" ht="12.75">
      <c r="A306" s="3">
        <f t="shared" si="14"/>
        <v>302</v>
      </c>
      <c r="B306" s="4">
        <f>Sheet1!$B$8</f>
        <v>643.2892704149214</v>
      </c>
      <c r="C306" s="4">
        <f>E305*Sheet1!$B$4/Sheet1!$B$6</f>
        <v>179.43943283602923</v>
      </c>
      <c r="D306" s="4">
        <f t="shared" si="12"/>
        <v>463.8498375788921</v>
      </c>
      <c r="E306" s="4">
        <f t="shared" si="13"/>
        <v>31819.106594690234</v>
      </c>
    </row>
    <row r="307" spans="1:5" ht="12.75">
      <c r="A307" s="3">
        <f t="shared" si="14"/>
        <v>303</v>
      </c>
      <c r="B307" s="4">
        <f>Sheet1!$B$8</f>
        <v>643.2892704149214</v>
      </c>
      <c r="C307" s="4">
        <f>E306*Sheet1!$B$4/Sheet1!$B$6</f>
        <v>176.86120082215322</v>
      </c>
      <c r="D307" s="4">
        <f t="shared" si="12"/>
        <v>466.4280695927681</v>
      </c>
      <c r="E307" s="4">
        <f t="shared" si="13"/>
        <v>31352.678525097468</v>
      </c>
    </row>
    <row r="308" spans="1:5" ht="12.75">
      <c r="A308" s="3">
        <f t="shared" si="14"/>
        <v>304</v>
      </c>
      <c r="B308" s="4">
        <f>Sheet1!$B$8</f>
        <v>643.2892704149214</v>
      </c>
      <c r="C308" s="4">
        <f>E307*Sheet1!$B$4/Sheet1!$B$6</f>
        <v>174.26863813533342</v>
      </c>
      <c r="D308" s="4">
        <f t="shared" si="12"/>
        <v>469.02063227958797</v>
      </c>
      <c r="E308" s="4">
        <f t="shared" si="13"/>
        <v>30883.65789281788</v>
      </c>
    </row>
    <row r="309" spans="1:5" ht="12.75">
      <c r="A309" s="3">
        <f t="shared" si="14"/>
        <v>305</v>
      </c>
      <c r="B309" s="4">
        <f>Sheet1!$B$8</f>
        <v>643.2892704149214</v>
      </c>
      <c r="C309" s="4">
        <f>E308*Sheet1!$B$4/Sheet1!$B$6</f>
        <v>171.66166512091272</v>
      </c>
      <c r="D309" s="4">
        <f t="shared" si="12"/>
        <v>471.6276052940086</v>
      </c>
      <c r="E309" s="4">
        <f t="shared" si="13"/>
        <v>30412.03028752387</v>
      </c>
    </row>
    <row r="310" spans="1:5" ht="12.75">
      <c r="A310" s="3">
        <f t="shared" si="14"/>
        <v>306</v>
      </c>
      <c r="B310" s="4">
        <f>Sheet1!$B$8</f>
        <v>643.2892704149214</v>
      </c>
      <c r="C310" s="4">
        <f>E309*Sheet1!$B$4/Sheet1!$B$6</f>
        <v>169.04020168148682</v>
      </c>
      <c r="D310" s="4">
        <f t="shared" si="12"/>
        <v>474.24906873343457</v>
      </c>
      <c r="E310" s="4">
        <f t="shared" si="13"/>
        <v>29937.781218790435</v>
      </c>
    </row>
    <row r="311" spans="1:5" ht="12.75">
      <c r="A311" s="3">
        <f t="shared" si="14"/>
        <v>307</v>
      </c>
      <c r="B311" s="4">
        <f>Sheet1!$B$8</f>
        <v>643.2892704149214</v>
      </c>
      <c r="C311" s="4">
        <f>E310*Sheet1!$B$4/Sheet1!$B$6</f>
        <v>166.4041672744435</v>
      </c>
      <c r="D311" s="4">
        <f t="shared" si="12"/>
        <v>476.8851031404779</v>
      </c>
      <c r="E311" s="4">
        <f t="shared" si="13"/>
        <v>29460.896115649957</v>
      </c>
    </row>
    <row r="312" spans="1:5" ht="12.75">
      <c r="A312" s="3">
        <f t="shared" si="14"/>
        <v>308</v>
      </c>
      <c r="B312" s="4">
        <f>Sheet1!$B$8</f>
        <v>643.2892704149214</v>
      </c>
      <c r="C312" s="4">
        <f>E311*Sheet1!$B$4/Sheet1!$B$6</f>
        <v>163.75348090948765</v>
      </c>
      <c r="D312" s="4">
        <f t="shared" si="12"/>
        <v>479.53578950543374</v>
      </c>
      <c r="E312" s="4">
        <f t="shared" si="13"/>
        <v>28981.360326144524</v>
      </c>
    </row>
    <row r="313" spans="1:5" ht="12.75">
      <c r="A313" s="3">
        <f t="shared" si="14"/>
        <v>309</v>
      </c>
      <c r="B313" s="4">
        <f>Sheet1!$B$8</f>
        <v>643.2892704149214</v>
      </c>
      <c r="C313" s="4">
        <f>E312*Sheet1!$B$4/Sheet1!$B$6</f>
        <v>161.0880611461533</v>
      </c>
      <c r="D313" s="4">
        <f t="shared" si="12"/>
        <v>482.201209268768</v>
      </c>
      <c r="E313" s="4">
        <f t="shared" si="13"/>
        <v>28499.159116875755</v>
      </c>
    </row>
    <row r="314" spans="1:5" ht="12.75">
      <c r="A314" s="3">
        <f t="shared" si="14"/>
        <v>310</v>
      </c>
      <c r="B314" s="4">
        <f>Sheet1!$B$8</f>
        <v>643.2892704149214</v>
      </c>
      <c r="C314" s="4">
        <f>E313*Sheet1!$B$4/Sheet1!$B$6</f>
        <v>158.40782609130108</v>
      </c>
      <c r="D314" s="4">
        <f t="shared" si="12"/>
        <v>484.88144432362026</v>
      </c>
      <c r="E314" s="4">
        <f t="shared" si="13"/>
        <v>28014.277672552136</v>
      </c>
    </row>
    <row r="315" spans="1:5" ht="12.75">
      <c r="A315" s="3">
        <f t="shared" si="14"/>
        <v>311</v>
      </c>
      <c r="B315" s="4">
        <f>Sheet1!$B$8</f>
        <v>643.2892704149214</v>
      </c>
      <c r="C315" s="4">
        <f>E314*Sheet1!$B$4/Sheet1!$B$6</f>
        <v>155.71269339660228</v>
      </c>
      <c r="D315" s="4">
        <f t="shared" si="12"/>
        <v>487.5765770183191</v>
      </c>
      <c r="E315" s="4">
        <f t="shared" si="13"/>
        <v>27526.701095533816</v>
      </c>
    </row>
    <row r="316" spans="1:5" ht="12.75">
      <c r="A316" s="3">
        <f t="shared" si="14"/>
        <v>312</v>
      </c>
      <c r="B316" s="4">
        <f>Sheet1!$B$8</f>
        <v>643.2892704149214</v>
      </c>
      <c r="C316" s="4">
        <f>E315*Sheet1!$B$4/Sheet1!$B$6</f>
        <v>153.00258025600877</v>
      </c>
      <c r="D316" s="4">
        <f t="shared" si="12"/>
        <v>490.2866901589126</v>
      </c>
      <c r="E316" s="4">
        <f t="shared" si="13"/>
        <v>27036.414405374904</v>
      </c>
    </row>
    <row r="317" spans="1:5" ht="12.75">
      <c r="A317" s="3">
        <f t="shared" si="14"/>
        <v>313</v>
      </c>
      <c r="B317" s="4">
        <f>Sheet1!$B$8</f>
        <v>643.2892704149214</v>
      </c>
      <c r="C317" s="4">
        <f>E316*Sheet1!$B$4/Sheet1!$B$6</f>
        <v>150.27740340320884</v>
      </c>
      <c r="D317" s="4">
        <f t="shared" si="12"/>
        <v>493.0118670117125</v>
      </c>
      <c r="E317" s="4">
        <f t="shared" si="13"/>
        <v>26543.402538363192</v>
      </c>
    </row>
    <row r="318" spans="1:5" ht="12.75">
      <c r="A318" s="3">
        <f t="shared" si="14"/>
        <v>314</v>
      </c>
      <c r="B318" s="4">
        <f>Sheet1!$B$8</f>
        <v>643.2892704149214</v>
      </c>
      <c r="C318" s="4">
        <f>E317*Sheet1!$B$4/Sheet1!$B$6</f>
        <v>147.53707910906874</v>
      </c>
      <c r="D318" s="4">
        <f t="shared" si="12"/>
        <v>495.75219130585265</v>
      </c>
      <c r="E318" s="4">
        <f t="shared" si="13"/>
        <v>26047.65034705734</v>
      </c>
    </row>
    <row r="319" spans="1:5" ht="12.75">
      <c r="A319" s="3">
        <f t="shared" si="14"/>
        <v>315</v>
      </c>
      <c r="B319" s="4">
        <f>Sheet1!$B$8</f>
        <v>643.2892704149214</v>
      </c>
      <c r="C319" s="4">
        <f>E318*Sheet1!$B$4/Sheet1!$B$6</f>
        <v>144.78152317906037</v>
      </c>
      <c r="D319" s="4">
        <f t="shared" si="12"/>
        <v>498.50774723586096</v>
      </c>
      <c r="E319" s="4">
        <f t="shared" si="13"/>
        <v>25549.14259982148</v>
      </c>
    </row>
    <row r="320" spans="1:5" ht="12.75">
      <c r="A320" s="3">
        <f t="shared" si="14"/>
        <v>316</v>
      </c>
      <c r="B320" s="4">
        <f>Sheet1!$B$8</f>
        <v>643.2892704149214</v>
      </c>
      <c r="C320" s="4">
        <f>E319*Sheet1!$B$4/Sheet1!$B$6</f>
        <v>142.01065095067437</v>
      </c>
      <c r="D320" s="4">
        <f t="shared" si="12"/>
        <v>501.27861946424696</v>
      </c>
      <c r="E320" s="4">
        <f t="shared" si="13"/>
        <v>25047.863980357233</v>
      </c>
    </row>
    <row r="321" spans="1:5" ht="12.75">
      <c r="A321" s="3">
        <f t="shared" si="14"/>
        <v>317</v>
      </c>
      <c r="B321" s="4">
        <f>Sheet1!$B$8</f>
        <v>643.2892704149214</v>
      </c>
      <c r="C321" s="4">
        <f>E320*Sheet1!$B$4/Sheet1!$B$6</f>
        <v>139.22437729081895</v>
      </c>
      <c r="D321" s="4">
        <f t="shared" si="12"/>
        <v>504.0648931241024</v>
      </c>
      <c r="E321" s="4">
        <f t="shared" si="13"/>
        <v>24543.799087233132</v>
      </c>
    </row>
    <row r="322" spans="1:5" ht="12.75">
      <c r="A322" s="3">
        <f t="shared" si="14"/>
        <v>318</v>
      </c>
      <c r="B322" s="4">
        <f>Sheet1!$B$8</f>
        <v>643.2892704149214</v>
      </c>
      <c r="C322" s="4">
        <f>E321*Sheet1!$B$4/Sheet1!$B$6</f>
        <v>136.42261659320414</v>
      </c>
      <c r="D322" s="4">
        <f t="shared" si="12"/>
        <v>506.86665382171725</v>
      </c>
      <c r="E322" s="4">
        <f t="shared" si="13"/>
        <v>24036.932433411414</v>
      </c>
    </row>
    <row r="323" spans="1:5" ht="12.75">
      <c r="A323" s="3">
        <f t="shared" si="14"/>
        <v>319</v>
      </c>
      <c r="B323" s="4">
        <f>Sheet1!$B$8</f>
        <v>643.2892704149214</v>
      </c>
      <c r="C323" s="4">
        <f>E322*Sheet1!$B$4/Sheet1!$B$6</f>
        <v>133.60528277571177</v>
      </c>
      <c r="D323" s="4">
        <f t="shared" si="12"/>
        <v>509.6839876392096</v>
      </c>
      <c r="E323" s="4">
        <f t="shared" si="13"/>
        <v>23527.248445772202</v>
      </c>
    </row>
    <row r="324" spans="1:5" ht="12.75">
      <c r="A324" s="3">
        <f t="shared" si="14"/>
        <v>320</v>
      </c>
      <c r="B324" s="4">
        <f>Sheet1!$B$8</f>
        <v>643.2892704149214</v>
      </c>
      <c r="C324" s="4">
        <f>E323*Sheet1!$B$4/Sheet1!$B$6</f>
        <v>130.77228927775047</v>
      </c>
      <c r="D324" s="4">
        <f t="shared" si="12"/>
        <v>512.5169811371709</v>
      </c>
      <c r="E324" s="4">
        <f t="shared" si="13"/>
        <v>23014.73146463503</v>
      </c>
    </row>
    <row r="325" spans="1:5" ht="12.75">
      <c r="A325" s="3">
        <f t="shared" si="14"/>
        <v>321</v>
      </c>
      <c r="B325" s="4">
        <f>Sheet1!$B$8</f>
        <v>643.2892704149214</v>
      </c>
      <c r="C325" s="4">
        <f>E324*Sheet1!$B$4/Sheet1!$B$6</f>
        <v>127.92354905759636</v>
      </c>
      <c r="D325" s="4">
        <f t="shared" si="12"/>
        <v>515.365721357325</v>
      </c>
      <c r="E325" s="4">
        <f t="shared" si="13"/>
        <v>22499.365743277707</v>
      </c>
    </row>
    <row r="326" spans="1:5" ht="12.75">
      <c r="A326" s="3">
        <f t="shared" si="14"/>
        <v>322</v>
      </c>
      <c r="B326" s="4">
        <f>Sheet1!$B$8</f>
        <v>643.2892704149214</v>
      </c>
      <c r="C326" s="4">
        <f>E325*Sheet1!$B$4/Sheet1!$B$6</f>
        <v>125.05897458971857</v>
      </c>
      <c r="D326" s="4">
        <f aca="true" t="shared" si="15" ref="D326:D364">B326-C326</f>
        <v>518.2302958252028</v>
      </c>
      <c r="E326" s="4">
        <f aca="true" t="shared" si="16" ref="E326:E364">E325-D326</f>
        <v>21981.135447452503</v>
      </c>
    </row>
    <row r="327" spans="1:5" ht="12.75">
      <c r="A327" s="3">
        <f aca="true" t="shared" si="17" ref="A327:A364">A326+1</f>
        <v>323</v>
      </c>
      <c r="B327" s="4">
        <f>Sheet1!$B$8</f>
        <v>643.2892704149214</v>
      </c>
      <c r="C327" s="4">
        <f>E326*Sheet1!$B$4/Sheet1!$B$6</f>
        <v>122.17847786209016</v>
      </c>
      <c r="D327" s="4">
        <f t="shared" si="15"/>
        <v>521.1107925528312</v>
      </c>
      <c r="E327" s="4">
        <f t="shared" si="16"/>
        <v>21460.024654899673</v>
      </c>
    </row>
    <row r="328" spans="1:5" ht="12.75">
      <c r="A328" s="3">
        <f t="shared" si="17"/>
        <v>324</v>
      </c>
      <c r="B328" s="4">
        <f>Sheet1!$B$8</f>
        <v>643.2892704149214</v>
      </c>
      <c r="C328" s="4">
        <f>E327*Sheet1!$B$4/Sheet1!$B$6</f>
        <v>119.281970373484</v>
      </c>
      <c r="D328" s="4">
        <f t="shared" si="15"/>
        <v>524.0073000414374</v>
      </c>
      <c r="E328" s="4">
        <f t="shared" si="16"/>
        <v>20936.017354858235</v>
      </c>
    </row>
    <row r="329" spans="1:5" ht="12.75">
      <c r="A329" s="3">
        <f t="shared" si="17"/>
        <v>325</v>
      </c>
      <c r="B329" s="4">
        <f>Sheet1!$B$8</f>
        <v>643.2892704149214</v>
      </c>
      <c r="C329" s="4">
        <f>E328*Sheet1!$B$4/Sheet1!$B$6</f>
        <v>116.36936313075368</v>
      </c>
      <c r="D329" s="4">
        <f t="shared" si="15"/>
        <v>526.9199072841677</v>
      </c>
      <c r="E329" s="4">
        <f t="shared" si="16"/>
        <v>20409.097447574066</v>
      </c>
    </row>
    <row r="330" spans="1:5" ht="12.75">
      <c r="A330" s="3">
        <f t="shared" si="17"/>
        <v>326</v>
      </c>
      <c r="B330" s="4">
        <f>Sheet1!$B$8</f>
        <v>643.2892704149214</v>
      </c>
      <c r="C330" s="4">
        <f>E329*Sheet1!$B$4/Sheet1!$B$6</f>
        <v>113.44056664609917</v>
      </c>
      <c r="D330" s="4">
        <f t="shared" si="15"/>
        <v>529.8487037688221</v>
      </c>
      <c r="E330" s="4">
        <f t="shared" si="16"/>
        <v>19879.248743805245</v>
      </c>
    </row>
    <row r="331" spans="1:5" ht="12.75">
      <c r="A331" s="3">
        <f t="shared" si="17"/>
        <v>327</v>
      </c>
      <c r="B331" s="4">
        <f>Sheet1!$B$8</f>
        <v>643.2892704149214</v>
      </c>
      <c r="C331" s="4">
        <f>E330*Sheet1!$B$4/Sheet1!$B$6</f>
        <v>110.49549093431749</v>
      </c>
      <c r="D331" s="4">
        <f t="shared" si="15"/>
        <v>532.7937794806039</v>
      </c>
      <c r="E331" s="4">
        <f t="shared" si="16"/>
        <v>19346.454964324643</v>
      </c>
    </row>
    <row r="332" spans="1:5" ht="12.75">
      <c r="A332" s="3">
        <f t="shared" si="17"/>
        <v>328</v>
      </c>
      <c r="B332" s="4">
        <f>Sheet1!$B$8</f>
        <v>643.2892704149214</v>
      </c>
      <c r="C332" s="4">
        <f>E331*Sheet1!$B$4/Sheet1!$B$6</f>
        <v>107.5340455100378</v>
      </c>
      <c r="D332" s="4">
        <f t="shared" si="15"/>
        <v>535.7552249048836</v>
      </c>
      <c r="E332" s="4">
        <f t="shared" si="16"/>
        <v>18810.69973941976</v>
      </c>
    </row>
    <row r="333" spans="1:5" ht="12.75">
      <c r="A333" s="3">
        <f t="shared" si="17"/>
        <v>329</v>
      </c>
      <c r="B333" s="4">
        <f>Sheet1!$B$8</f>
        <v>643.2892704149214</v>
      </c>
      <c r="C333" s="4">
        <f>E332*Sheet1!$B$4/Sheet1!$B$6</f>
        <v>104.5561393849415</v>
      </c>
      <c r="D333" s="4">
        <f t="shared" si="15"/>
        <v>538.7331310299799</v>
      </c>
      <c r="E333" s="4">
        <f t="shared" si="16"/>
        <v>18271.96660838978</v>
      </c>
    </row>
    <row r="334" spans="1:5" ht="12.75">
      <c r="A334" s="3">
        <f t="shared" si="17"/>
        <v>330</v>
      </c>
      <c r="B334" s="4">
        <f>Sheet1!$B$8</f>
        <v>643.2892704149214</v>
      </c>
      <c r="C334" s="4">
        <f>E333*Sheet1!$B$4/Sheet1!$B$6</f>
        <v>101.56168106496652</v>
      </c>
      <c r="D334" s="4">
        <f t="shared" si="15"/>
        <v>541.7275893499549</v>
      </c>
      <c r="E334" s="4">
        <f t="shared" si="16"/>
        <v>17730.239019039826</v>
      </c>
    </row>
    <row r="335" spans="1:5" ht="12.75">
      <c r="A335" s="3">
        <f t="shared" si="17"/>
        <v>331</v>
      </c>
      <c r="B335" s="4">
        <f>Sheet1!$B$8</f>
        <v>643.2892704149214</v>
      </c>
      <c r="C335" s="4">
        <f>E334*Sheet1!$B$4/Sheet1!$B$6</f>
        <v>98.55057854749636</v>
      </c>
      <c r="D335" s="4">
        <f t="shared" si="15"/>
        <v>544.738691867425</v>
      </c>
      <c r="E335" s="4">
        <f t="shared" si="16"/>
        <v>17185.5003271724</v>
      </c>
    </row>
    <row r="336" spans="1:5" ht="12.75">
      <c r="A336" s="3">
        <f t="shared" si="17"/>
        <v>332</v>
      </c>
      <c r="B336" s="4">
        <f>Sheet1!$B$8</f>
        <v>643.2892704149214</v>
      </c>
      <c r="C336" s="4">
        <f>E335*Sheet1!$B$4/Sheet1!$B$6</f>
        <v>95.52273931853325</v>
      </c>
      <c r="D336" s="4">
        <f t="shared" si="15"/>
        <v>547.7665310963881</v>
      </c>
      <c r="E336" s="4">
        <f t="shared" si="16"/>
        <v>16637.733796076012</v>
      </c>
    </row>
    <row r="337" spans="1:5" ht="12.75">
      <c r="A337" s="3">
        <f t="shared" si="17"/>
        <v>333</v>
      </c>
      <c r="B337" s="4">
        <f>Sheet1!$B$8</f>
        <v>643.2892704149214</v>
      </c>
      <c r="C337" s="4">
        <f>E336*Sheet1!$B$4/Sheet1!$B$6</f>
        <v>92.47807034985583</v>
      </c>
      <c r="D337" s="4">
        <f t="shared" si="15"/>
        <v>550.8112000650656</v>
      </c>
      <c r="E337" s="4">
        <f t="shared" si="16"/>
        <v>16086.922596010947</v>
      </c>
    </row>
    <row r="338" spans="1:5" ht="12.75">
      <c r="A338" s="3">
        <f t="shared" si="17"/>
        <v>334</v>
      </c>
      <c r="B338" s="4">
        <f>Sheet1!$B$8</f>
        <v>643.2892704149214</v>
      </c>
      <c r="C338" s="4">
        <f>E337*Sheet1!$B$4/Sheet1!$B$6</f>
        <v>89.41647809616084</v>
      </c>
      <c r="D338" s="4">
        <f t="shared" si="15"/>
        <v>553.8727923187605</v>
      </c>
      <c r="E338" s="4">
        <f t="shared" si="16"/>
        <v>15533.049803692187</v>
      </c>
    </row>
    <row r="339" spans="1:5" ht="12.75">
      <c r="A339" s="3">
        <f t="shared" si="17"/>
        <v>335</v>
      </c>
      <c r="B339" s="4">
        <f>Sheet1!$B$8</f>
        <v>643.2892704149214</v>
      </c>
      <c r="C339" s="4">
        <f>E338*Sheet1!$B$4/Sheet1!$B$6</f>
        <v>86.33786849218906</v>
      </c>
      <c r="D339" s="4">
        <f t="shared" si="15"/>
        <v>556.9514019227323</v>
      </c>
      <c r="E339" s="4">
        <f t="shared" si="16"/>
        <v>14976.098401769455</v>
      </c>
    </row>
    <row r="340" spans="1:5" ht="12.75">
      <c r="A340" s="3">
        <f t="shared" si="17"/>
        <v>336</v>
      </c>
      <c r="B340" s="4">
        <f>Sheet1!$B$8</f>
        <v>643.2892704149214</v>
      </c>
      <c r="C340" s="4">
        <f>E339*Sheet1!$B$4/Sheet1!$B$6</f>
        <v>83.24214694983522</v>
      </c>
      <c r="D340" s="4">
        <f t="shared" si="15"/>
        <v>560.0471234650861</v>
      </c>
      <c r="E340" s="4">
        <f t="shared" si="16"/>
        <v>14416.051278304369</v>
      </c>
    </row>
    <row r="341" spans="1:5" ht="12.75">
      <c r="A341" s="3">
        <f t="shared" si="17"/>
        <v>337</v>
      </c>
      <c r="B341" s="4">
        <f>Sheet1!$B$8</f>
        <v>643.2892704149214</v>
      </c>
      <c r="C341" s="4">
        <f>E340*Sheet1!$B$4/Sheet1!$B$6</f>
        <v>80.12921835524178</v>
      </c>
      <c r="D341" s="4">
        <f t="shared" si="15"/>
        <v>563.1600520596796</v>
      </c>
      <c r="E341" s="4">
        <f t="shared" si="16"/>
        <v>13852.891226244688</v>
      </c>
    </row>
    <row r="342" spans="1:5" ht="12.75">
      <c r="A342" s="3">
        <f t="shared" si="17"/>
        <v>338</v>
      </c>
      <c r="B342" s="4">
        <f>Sheet1!$B$8</f>
        <v>643.2892704149214</v>
      </c>
      <c r="C342" s="4">
        <f>E341*Sheet1!$B$4/Sheet1!$B$6</f>
        <v>76.99898706587672</v>
      </c>
      <c r="D342" s="4">
        <f t="shared" si="15"/>
        <v>566.2902833490447</v>
      </c>
      <c r="E342" s="4">
        <f t="shared" si="16"/>
        <v>13286.600942895644</v>
      </c>
    </row>
    <row r="343" spans="1:5" ht="12.75">
      <c r="A343" s="3">
        <f t="shared" si="17"/>
        <v>339</v>
      </c>
      <c r="B343" s="4">
        <f>Sheet1!$B$8</f>
        <v>643.2892704149214</v>
      </c>
      <c r="C343" s="4">
        <f>E342*Sheet1!$B$4/Sheet1!$B$6</f>
        <v>73.85135690759495</v>
      </c>
      <c r="D343" s="4">
        <f t="shared" si="15"/>
        <v>569.4379135073264</v>
      </c>
      <c r="E343" s="4">
        <f t="shared" si="16"/>
        <v>12717.163029388317</v>
      </c>
    </row>
    <row r="344" spans="1:5" ht="12.75">
      <c r="A344" s="3">
        <f t="shared" si="17"/>
        <v>340</v>
      </c>
      <c r="B344" s="4">
        <f>Sheet1!$B$8</f>
        <v>643.2892704149214</v>
      </c>
      <c r="C344" s="4">
        <f>E343*Sheet1!$B$4/Sheet1!$B$6</f>
        <v>70.68623117168339</v>
      </c>
      <c r="D344" s="4">
        <f t="shared" si="15"/>
        <v>572.603039243238</v>
      </c>
      <c r="E344" s="4">
        <f t="shared" si="16"/>
        <v>12144.559990145079</v>
      </c>
    </row>
    <row r="345" spans="1:5" ht="12.75">
      <c r="A345" s="3">
        <f t="shared" si="17"/>
        <v>341</v>
      </c>
      <c r="B345" s="4">
        <f>Sheet1!$B$8</f>
        <v>643.2892704149214</v>
      </c>
      <c r="C345" s="4">
        <f>E344*Sheet1!$B$4/Sheet1!$B$6</f>
        <v>67.50351261188972</v>
      </c>
      <c r="D345" s="4">
        <f t="shared" si="15"/>
        <v>575.7857578030316</v>
      </c>
      <c r="E345" s="4">
        <f t="shared" si="16"/>
        <v>11568.774232342046</v>
      </c>
    </row>
    <row r="346" spans="1:5" ht="12.75">
      <c r="A346" s="3">
        <f t="shared" si="17"/>
        <v>342</v>
      </c>
      <c r="B346" s="4">
        <f>Sheet1!$B$8</f>
        <v>643.2892704149214</v>
      </c>
      <c r="C346" s="4">
        <f>E345*Sheet1!$B$4/Sheet1!$B$6</f>
        <v>64.30310344143454</v>
      </c>
      <c r="D346" s="4">
        <f t="shared" si="15"/>
        <v>578.9861669734868</v>
      </c>
      <c r="E346" s="4">
        <f t="shared" si="16"/>
        <v>10989.788065368559</v>
      </c>
    </row>
    <row r="347" spans="1:5" ht="12.75">
      <c r="A347" s="3">
        <f t="shared" si="17"/>
        <v>343</v>
      </c>
      <c r="B347" s="4">
        <f>Sheet1!$B$8</f>
        <v>643.2892704149214</v>
      </c>
      <c r="C347" s="4">
        <f>E346*Sheet1!$B$4/Sheet1!$B$6</f>
        <v>61.084905330006904</v>
      </c>
      <c r="D347" s="4">
        <f t="shared" si="15"/>
        <v>582.2043650849145</v>
      </c>
      <c r="E347" s="4">
        <f t="shared" si="16"/>
        <v>10407.583700283645</v>
      </c>
    </row>
    <row r="348" spans="1:5" ht="12.75">
      <c r="A348" s="3">
        <f t="shared" si="17"/>
        <v>344</v>
      </c>
      <c r="B348" s="4">
        <f>Sheet1!$B$8</f>
        <v>643.2892704149214</v>
      </c>
      <c r="C348" s="4">
        <f>E347*Sheet1!$B$4/Sheet1!$B$6</f>
        <v>57.84881940074325</v>
      </c>
      <c r="D348" s="4">
        <f t="shared" si="15"/>
        <v>585.440451014178</v>
      </c>
      <c r="E348" s="4">
        <f t="shared" si="16"/>
        <v>9822.143249269468</v>
      </c>
    </row>
    <row r="349" spans="1:5" ht="12.75">
      <c r="A349" s="3">
        <f t="shared" si="17"/>
        <v>345</v>
      </c>
      <c r="B349" s="4">
        <f>Sheet1!$B$8</f>
        <v>643.2892704149214</v>
      </c>
      <c r="C349" s="4">
        <f>E348*Sheet1!$B$4/Sheet1!$B$6</f>
        <v>54.594746227189454</v>
      </c>
      <c r="D349" s="4">
        <f t="shared" si="15"/>
        <v>588.6945241877319</v>
      </c>
      <c r="E349" s="4">
        <f t="shared" si="16"/>
        <v>9233.448725081736</v>
      </c>
    </row>
    <row r="350" spans="1:5" ht="12.75">
      <c r="A350" s="3">
        <f t="shared" si="17"/>
        <v>346</v>
      </c>
      <c r="B350" s="4">
        <f>Sheet1!$B$8</f>
        <v>643.2892704149214</v>
      </c>
      <c r="C350" s="4">
        <f>E349*Sheet1!$B$4/Sheet1!$B$6</f>
        <v>51.32258583024598</v>
      </c>
      <c r="D350" s="4">
        <f t="shared" si="15"/>
        <v>591.9666845846754</v>
      </c>
      <c r="E350" s="4">
        <f t="shared" si="16"/>
        <v>8641.482040497061</v>
      </c>
    </row>
    <row r="351" spans="1:5" ht="12.75">
      <c r="A351" s="3">
        <f t="shared" si="17"/>
        <v>347</v>
      </c>
      <c r="B351" s="4">
        <f>Sheet1!$B$8</f>
        <v>643.2892704149214</v>
      </c>
      <c r="C351" s="4">
        <f>E350*Sheet1!$B$4/Sheet1!$B$6</f>
        <v>48.03223767509616</v>
      </c>
      <c r="D351" s="4">
        <f t="shared" si="15"/>
        <v>595.2570327398251</v>
      </c>
      <c r="E351" s="4">
        <f t="shared" si="16"/>
        <v>8046.225007757236</v>
      </c>
    </row>
    <row r="352" spans="1:5" ht="12.75">
      <c r="A352" s="3">
        <f t="shared" si="17"/>
        <v>348</v>
      </c>
      <c r="B352" s="4">
        <f>Sheet1!$B$8</f>
        <v>643.2892704149214</v>
      </c>
      <c r="C352" s="4">
        <f>E351*Sheet1!$B$4/Sheet1!$B$6</f>
        <v>44.72360066811731</v>
      </c>
      <c r="D352" s="4">
        <f t="shared" si="15"/>
        <v>598.565669746804</v>
      </c>
      <c r="E352" s="4">
        <f t="shared" si="16"/>
        <v>7447.659338010432</v>
      </c>
    </row>
    <row r="353" spans="1:5" ht="12.75">
      <c r="A353" s="3">
        <f t="shared" si="17"/>
        <v>349</v>
      </c>
      <c r="B353" s="4">
        <f>Sheet1!$B$8</f>
        <v>643.2892704149214</v>
      </c>
      <c r="C353" s="4">
        <f>E352*Sheet1!$B$4/Sheet1!$B$6</f>
        <v>41.396573153774646</v>
      </c>
      <c r="D353" s="4">
        <f t="shared" si="15"/>
        <v>601.8926972611467</v>
      </c>
      <c r="E353" s="4">
        <f t="shared" si="16"/>
        <v>6845.766640749285</v>
      </c>
    </row>
    <row r="354" spans="1:5" ht="12.75">
      <c r="A354" s="3">
        <f t="shared" si="17"/>
        <v>350</v>
      </c>
      <c r="B354" s="4">
        <f>Sheet1!$B$8</f>
        <v>643.2892704149214</v>
      </c>
      <c r="C354" s="4">
        <f>E353*Sheet1!$B$4/Sheet1!$B$6</f>
        <v>38.05105291149811</v>
      </c>
      <c r="D354" s="4">
        <f t="shared" si="15"/>
        <v>605.2382175034232</v>
      </c>
      <c r="E354" s="4">
        <f t="shared" si="16"/>
        <v>6240.528423245862</v>
      </c>
    </row>
    <row r="355" spans="1:5" ht="12.75">
      <c r="A355" s="3">
        <f t="shared" si="17"/>
        <v>351</v>
      </c>
      <c r="B355" s="4">
        <f>Sheet1!$B$8</f>
        <v>643.2892704149214</v>
      </c>
      <c r="C355" s="4">
        <f>E354*Sheet1!$B$4/Sheet1!$B$6</f>
        <v>34.68693715254158</v>
      </c>
      <c r="D355" s="4">
        <f t="shared" si="15"/>
        <v>608.6023332623798</v>
      </c>
      <c r="E355" s="4">
        <f t="shared" si="16"/>
        <v>5631.926089983482</v>
      </c>
    </row>
    <row r="356" spans="1:5" ht="12.75">
      <c r="A356" s="3">
        <f t="shared" si="17"/>
        <v>352</v>
      </c>
      <c r="B356" s="4">
        <f>Sheet1!$B$8</f>
        <v>643.2892704149214</v>
      </c>
      <c r="C356" s="4">
        <f>E355*Sheet1!$B$4/Sheet1!$B$6</f>
        <v>31.30412251682485</v>
      </c>
      <c r="D356" s="4">
        <f t="shared" si="15"/>
        <v>611.9851478980966</v>
      </c>
      <c r="E356" s="4">
        <f t="shared" si="16"/>
        <v>5019.940942085385</v>
      </c>
    </row>
    <row r="357" spans="1:5" ht="12.75">
      <c r="A357" s="3">
        <f t="shared" si="17"/>
        <v>353</v>
      </c>
      <c r="B357" s="4">
        <f>Sheet1!$B$8</f>
        <v>643.2892704149214</v>
      </c>
      <c r="C357" s="4">
        <f>E356*Sheet1!$B$4/Sheet1!$B$6</f>
        <v>27.902505069757932</v>
      </c>
      <c r="D357" s="4">
        <f t="shared" si="15"/>
        <v>615.3867653451634</v>
      </c>
      <c r="E357" s="4">
        <f t="shared" si="16"/>
        <v>4404.554176740222</v>
      </c>
    </row>
    <row r="358" spans="1:5" ht="12.75">
      <c r="A358" s="3">
        <f t="shared" si="17"/>
        <v>354</v>
      </c>
      <c r="B358" s="4">
        <f>Sheet1!$B$8</f>
        <v>643.2892704149214</v>
      </c>
      <c r="C358" s="4">
        <f>E357*Sheet1!$B$4/Sheet1!$B$6</f>
        <v>24.48198029904773</v>
      </c>
      <c r="D358" s="4">
        <f t="shared" si="15"/>
        <v>618.8072901158737</v>
      </c>
      <c r="E358" s="4">
        <f t="shared" si="16"/>
        <v>3785.746886624348</v>
      </c>
    </row>
    <row r="359" spans="1:5" ht="12.75">
      <c r="A359" s="3">
        <f t="shared" si="17"/>
        <v>355</v>
      </c>
      <c r="B359" s="4">
        <f>Sheet1!$B$8</f>
        <v>643.2892704149214</v>
      </c>
      <c r="C359" s="4">
        <f>E358*Sheet1!$B$4/Sheet1!$B$6</f>
        <v>21.042443111487</v>
      </c>
      <c r="D359" s="4">
        <f t="shared" si="15"/>
        <v>622.2468273034343</v>
      </c>
      <c r="E359" s="4">
        <f t="shared" si="16"/>
        <v>3163.500059320914</v>
      </c>
    </row>
    <row r="360" spans="1:5" ht="12.75">
      <c r="A360" s="3">
        <f t="shared" si="17"/>
        <v>356</v>
      </c>
      <c r="B360" s="4">
        <f>Sheet1!$B$8</f>
        <v>643.2892704149214</v>
      </c>
      <c r="C360" s="4">
        <f>E359*Sheet1!$B$4/Sheet1!$B$6</f>
        <v>17.583787829725413</v>
      </c>
      <c r="D360" s="4">
        <f t="shared" si="15"/>
        <v>625.7054825851959</v>
      </c>
      <c r="E360" s="4">
        <f t="shared" si="16"/>
        <v>2537.794576735718</v>
      </c>
    </row>
    <row r="361" spans="1:5" ht="12.75">
      <c r="A361" s="3">
        <f t="shared" si="17"/>
        <v>357</v>
      </c>
      <c r="B361" s="4">
        <f>Sheet1!$B$8</f>
        <v>643.2892704149214</v>
      </c>
      <c r="C361" s="4">
        <f>E360*Sheet1!$B$4/Sheet1!$B$6</f>
        <v>14.105908189022697</v>
      </c>
      <c r="D361" s="4">
        <f t="shared" si="15"/>
        <v>629.1833622258987</v>
      </c>
      <c r="E361" s="4">
        <f t="shared" si="16"/>
        <v>1908.611214509819</v>
      </c>
    </row>
    <row r="362" spans="1:5" ht="12.75">
      <c r="A362" s="3">
        <f t="shared" si="17"/>
        <v>358</v>
      </c>
      <c r="B362" s="4">
        <f>Sheet1!$B$8</f>
        <v>643.2892704149214</v>
      </c>
      <c r="C362" s="4">
        <f>E361*Sheet1!$B$4/Sheet1!$B$6</f>
        <v>10.608697333983743</v>
      </c>
      <c r="D362" s="4">
        <f t="shared" si="15"/>
        <v>632.6805730809376</v>
      </c>
      <c r="E362" s="4">
        <f t="shared" si="16"/>
        <v>1275.9306414288815</v>
      </c>
    </row>
    <row r="363" spans="1:5" ht="12.75">
      <c r="A363" s="3">
        <f t="shared" si="17"/>
        <v>359</v>
      </c>
      <c r="B363" s="4">
        <f>Sheet1!$B$8</f>
        <v>643.2892704149214</v>
      </c>
      <c r="C363" s="4">
        <f>E362*Sheet1!$B$4/Sheet1!$B$6</f>
        <v>7.092047815275532</v>
      </c>
      <c r="D363" s="4">
        <f t="shared" si="15"/>
        <v>636.1972225996458</v>
      </c>
      <c r="E363" s="4">
        <f t="shared" si="16"/>
        <v>639.7334188292357</v>
      </c>
    </row>
    <row r="364" spans="1:5" ht="12.75">
      <c r="A364" s="3">
        <f t="shared" si="17"/>
        <v>360</v>
      </c>
      <c r="B364" s="4">
        <f>Sheet1!$B$8</f>
        <v>643.2892704149214</v>
      </c>
      <c r="C364" s="4">
        <f>E363*Sheet1!$B$4/Sheet1!$B$6</f>
        <v>3.5558515863258346</v>
      </c>
      <c r="D364" s="4">
        <f t="shared" si="15"/>
        <v>639.7334188285955</v>
      </c>
      <c r="E364" s="4">
        <f t="shared" si="16"/>
        <v>6.401705832104199E-10</v>
      </c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4"/>
  <sheetViews>
    <sheetView workbookViewId="0" topLeftCell="A1">
      <selection activeCell="A3" sqref="A3"/>
    </sheetView>
  </sheetViews>
  <sheetFormatPr defaultColWidth="9.140625" defaultRowHeight="12.75"/>
  <cols>
    <col min="1" max="1" width="16.00390625" style="0" customWidth="1"/>
    <col min="2" max="2" width="15.8515625" style="0" customWidth="1"/>
    <col min="3" max="3" width="12.00390625" style="0" customWidth="1"/>
    <col min="4" max="4" width="12.8515625" style="0" customWidth="1"/>
    <col min="5" max="5" width="11.7109375" style="0" customWidth="1"/>
  </cols>
  <sheetData>
    <row r="1" spans="1:5" ht="12.75">
      <c r="A1" s="8" t="s">
        <v>15</v>
      </c>
      <c r="B1" s="8" t="s">
        <v>16</v>
      </c>
      <c r="C1" s="20" t="s">
        <v>23</v>
      </c>
      <c r="D1" s="2"/>
      <c r="E1" s="2"/>
    </row>
    <row r="2" spans="1:5" ht="12.75">
      <c r="A2" s="8" t="s">
        <v>17</v>
      </c>
      <c r="B2" s="1" t="s">
        <v>18</v>
      </c>
      <c r="C2" s="1" t="s">
        <v>19</v>
      </c>
      <c r="D2" s="1" t="s">
        <v>20</v>
      </c>
      <c r="E2" s="1" t="s">
        <v>21</v>
      </c>
    </row>
    <row r="3" spans="1:5" ht="12.75">
      <c r="A3" s="2"/>
      <c r="B3" s="2"/>
      <c r="C3" s="2"/>
      <c r="D3" s="2"/>
      <c r="E3" s="2"/>
    </row>
    <row r="4" spans="1:5" ht="12.75">
      <c r="A4" s="3"/>
      <c r="B4" s="3"/>
      <c r="C4" s="3" t="s">
        <v>22</v>
      </c>
      <c r="D4" s="3"/>
      <c r="E4" s="4">
        <f>Sheet1!B3</f>
        <v>100000</v>
      </c>
    </row>
    <row r="5" spans="1:5" ht="12.75">
      <c r="A5" s="3">
        <v>1</v>
      </c>
      <c r="B5" s="4">
        <f>Sheet1!$B$8+Sheet1!$B$14</f>
        <v>643.2892704149214</v>
      </c>
      <c r="C5" s="4">
        <f>E4*Sheet1!$B$4/Sheet1!$B$6</f>
        <v>555.8333333333333</v>
      </c>
      <c r="D5" s="4">
        <f aca="true" t="shared" si="0" ref="D5:D68">B5-C5</f>
        <v>87.4559370815881</v>
      </c>
      <c r="E5" s="4">
        <f aca="true" t="shared" si="1" ref="E5:E68">IF(E4-D5&gt;0,E4-D5,0)</f>
        <v>99912.54406291842</v>
      </c>
    </row>
    <row r="6" spans="1:5" ht="12.75">
      <c r="A6" s="3">
        <f aca="true" t="shared" si="2" ref="A6:A69">A5+1</f>
        <v>2</v>
      </c>
      <c r="B6" s="4">
        <f>Sheet1!$B$8+Sheet1!$B$14</f>
        <v>643.2892704149214</v>
      </c>
      <c r="C6" s="4">
        <f>E5*Sheet1!$B$4/Sheet1!$B$6</f>
        <v>555.3472240830548</v>
      </c>
      <c r="D6" s="4">
        <f t="shared" si="0"/>
        <v>87.94204633186655</v>
      </c>
      <c r="E6" s="4">
        <f t="shared" si="1"/>
        <v>99824.60201658655</v>
      </c>
    </row>
    <row r="7" spans="1:5" ht="12.75">
      <c r="A7" s="3">
        <f t="shared" si="2"/>
        <v>3</v>
      </c>
      <c r="B7" s="4">
        <f>Sheet1!$B$8+Sheet1!$B$14</f>
        <v>643.2892704149214</v>
      </c>
      <c r="C7" s="4">
        <f>E6*Sheet1!$B$4/Sheet1!$B$6</f>
        <v>554.8584128755268</v>
      </c>
      <c r="D7" s="4">
        <f t="shared" si="0"/>
        <v>88.43085753939454</v>
      </c>
      <c r="E7" s="4">
        <f t="shared" si="1"/>
        <v>99736.17115904715</v>
      </c>
    </row>
    <row r="8" spans="1:5" ht="12.75">
      <c r="A8" s="3">
        <f t="shared" si="2"/>
        <v>4</v>
      </c>
      <c r="B8" s="4">
        <f>Sheet1!$B$8+Sheet1!$B$14</f>
        <v>643.2892704149214</v>
      </c>
      <c r="C8" s="4">
        <f>E7*Sheet1!$B$4/Sheet1!$B$6</f>
        <v>554.3668846923704</v>
      </c>
      <c r="D8" s="4">
        <f t="shared" si="0"/>
        <v>88.92238572255098</v>
      </c>
      <c r="E8" s="4">
        <f t="shared" si="1"/>
        <v>99647.24877332461</v>
      </c>
    </row>
    <row r="9" spans="1:5" ht="12.75">
      <c r="A9" s="3">
        <f t="shared" si="2"/>
        <v>5</v>
      </c>
      <c r="B9" s="4">
        <f>Sheet1!$B$8+Sheet1!$B$14</f>
        <v>643.2892704149214</v>
      </c>
      <c r="C9" s="4">
        <f>E8*Sheet1!$B$4/Sheet1!$B$6</f>
        <v>553.8726244317293</v>
      </c>
      <c r="D9" s="4">
        <f t="shared" si="0"/>
        <v>89.4166459831921</v>
      </c>
      <c r="E9" s="4">
        <f t="shared" si="1"/>
        <v>99557.83212734142</v>
      </c>
    </row>
    <row r="10" spans="1:5" ht="12.75">
      <c r="A10" s="3">
        <f t="shared" si="2"/>
        <v>6</v>
      </c>
      <c r="B10" s="4">
        <f>Sheet1!$B$8+Sheet1!$B$14</f>
        <v>643.2892704149214</v>
      </c>
      <c r="C10" s="4">
        <f>E9*Sheet1!$B$4/Sheet1!$B$6</f>
        <v>553.375616907806</v>
      </c>
      <c r="D10" s="4">
        <f t="shared" si="0"/>
        <v>89.91365350711533</v>
      </c>
      <c r="E10" s="4">
        <f t="shared" si="1"/>
        <v>99467.9184738343</v>
      </c>
    </row>
    <row r="11" spans="1:5" ht="12.75">
      <c r="A11" s="3">
        <f t="shared" si="2"/>
        <v>7</v>
      </c>
      <c r="B11" s="4">
        <f>Sheet1!$B$8+Sheet1!$B$14</f>
        <v>643.2892704149214</v>
      </c>
      <c r="C11" s="4">
        <f>E10*Sheet1!$B$4/Sheet1!$B$6</f>
        <v>552.8758468503956</v>
      </c>
      <c r="D11" s="4">
        <f t="shared" si="0"/>
        <v>90.41342356452571</v>
      </c>
      <c r="E11" s="4">
        <f t="shared" si="1"/>
        <v>99377.50505026977</v>
      </c>
    </row>
    <row r="12" spans="1:5" ht="12.75">
      <c r="A12" s="3">
        <f t="shared" si="2"/>
        <v>8</v>
      </c>
      <c r="B12" s="4">
        <f>Sheet1!$B$8+Sheet1!$B$14</f>
        <v>643.2892704149214</v>
      </c>
      <c r="C12" s="4">
        <f>E11*Sheet1!$B$4/Sheet1!$B$6</f>
        <v>552.3732989044162</v>
      </c>
      <c r="D12" s="4">
        <f t="shared" si="0"/>
        <v>90.91597151050519</v>
      </c>
      <c r="E12" s="4">
        <f t="shared" si="1"/>
        <v>99286.58907875927</v>
      </c>
    </row>
    <row r="13" spans="1:5" ht="12.75">
      <c r="A13" s="3">
        <f t="shared" si="2"/>
        <v>9</v>
      </c>
      <c r="B13" s="4">
        <f>Sheet1!$B$8+Sheet1!$B$14</f>
        <v>643.2892704149214</v>
      </c>
      <c r="C13" s="4">
        <f>E12*Sheet1!$B$4/Sheet1!$B$6</f>
        <v>551.8679576294369</v>
      </c>
      <c r="D13" s="4">
        <f t="shared" si="0"/>
        <v>91.42131278548447</v>
      </c>
      <c r="E13" s="4">
        <f t="shared" si="1"/>
        <v>99195.16776597378</v>
      </c>
    </row>
    <row r="14" spans="1:5" ht="12.75">
      <c r="A14" s="3">
        <f t="shared" si="2"/>
        <v>10</v>
      </c>
      <c r="B14" s="4">
        <f>Sheet1!$B$8+Sheet1!$B$14</f>
        <v>643.2892704149214</v>
      </c>
      <c r="C14" s="4">
        <f>E13*Sheet1!$B$4/Sheet1!$B$6</f>
        <v>551.3598074992042</v>
      </c>
      <c r="D14" s="4">
        <f t="shared" si="0"/>
        <v>91.92946291571718</v>
      </c>
      <c r="E14" s="4">
        <f t="shared" si="1"/>
        <v>99103.23830305805</v>
      </c>
    </row>
    <row r="15" spans="1:5" ht="12.75">
      <c r="A15" s="3">
        <f t="shared" si="2"/>
        <v>11</v>
      </c>
      <c r="B15" s="4">
        <f>Sheet1!$B$8+Sheet1!$B$14</f>
        <v>643.2892704149214</v>
      </c>
      <c r="C15" s="4">
        <f>E14*Sheet1!$B$4/Sheet1!$B$6</f>
        <v>550.8488329011643</v>
      </c>
      <c r="D15" s="4">
        <f t="shared" si="0"/>
        <v>92.44043751375705</v>
      </c>
      <c r="E15" s="4">
        <f t="shared" si="1"/>
        <v>99010.7978655443</v>
      </c>
    </row>
    <row r="16" spans="1:5" ht="12.75">
      <c r="A16" s="3">
        <f t="shared" si="2"/>
        <v>12</v>
      </c>
      <c r="B16" s="4">
        <f>Sheet1!$B$8+Sheet1!$B$14</f>
        <v>643.2892704149214</v>
      </c>
      <c r="C16" s="4">
        <f>E15*Sheet1!$B$4/Sheet1!$B$6</f>
        <v>550.3350181359837</v>
      </c>
      <c r="D16" s="4">
        <f t="shared" si="0"/>
        <v>92.9542522789377</v>
      </c>
      <c r="E16" s="4">
        <f t="shared" si="1"/>
        <v>98917.84361326536</v>
      </c>
    </row>
    <row r="17" spans="1:5" ht="12.75">
      <c r="A17" s="3">
        <f t="shared" si="2"/>
        <v>13</v>
      </c>
      <c r="B17" s="4">
        <f>Sheet1!$B$8+Sheet1!$B$14</f>
        <v>643.2892704149214</v>
      </c>
      <c r="C17" s="4">
        <f>E16*Sheet1!$B$4/Sheet1!$B$6</f>
        <v>549.8183474170665</v>
      </c>
      <c r="D17" s="4">
        <f t="shared" si="0"/>
        <v>93.47092299785481</v>
      </c>
      <c r="E17" s="4">
        <f t="shared" si="1"/>
        <v>98824.3726902675</v>
      </c>
    </row>
    <row r="18" spans="1:5" ht="12.75">
      <c r="A18" s="3">
        <f t="shared" si="2"/>
        <v>14</v>
      </c>
      <c r="B18" s="4">
        <f>Sheet1!$B$8+Sheet1!$B$14</f>
        <v>643.2892704149214</v>
      </c>
      <c r="C18" s="4">
        <f>E17*Sheet1!$B$4/Sheet1!$B$6</f>
        <v>549.2988048700702</v>
      </c>
      <c r="D18" s="4">
        <f t="shared" si="0"/>
        <v>93.99046554485119</v>
      </c>
      <c r="E18" s="4">
        <f t="shared" si="1"/>
        <v>98730.38222472265</v>
      </c>
    </row>
    <row r="19" spans="1:5" ht="12.75">
      <c r="A19" s="3">
        <f t="shared" si="2"/>
        <v>15</v>
      </c>
      <c r="B19" s="4">
        <f>Sheet1!$B$8+Sheet1!$B$14</f>
        <v>643.2892704149214</v>
      </c>
      <c r="C19" s="4">
        <f>E18*Sheet1!$B$4/Sheet1!$B$6</f>
        <v>548.7763745324168</v>
      </c>
      <c r="D19" s="4">
        <f t="shared" si="0"/>
        <v>94.51289588250461</v>
      </c>
      <c r="E19" s="4">
        <f t="shared" si="1"/>
        <v>98635.86932884014</v>
      </c>
    </row>
    <row r="20" spans="1:5" ht="12.75">
      <c r="A20" s="3">
        <f t="shared" si="2"/>
        <v>16</v>
      </c>
      <c r="B20" s="4">
        <f>Sheet1!$B$8+Sheet1!$B$14</f>
        <v>643.2892704149214</v>
      </c>
      <c r="C20" s="4">
        <f>E19*Sheet1!$B$4/Sheet1!$B$6</f>
        <v>548.2510403528031</v>
      </c>
      <c r="D20" s="4">
        <f t="shared" si="0"/>
        <v>95.03823006211826</v>
      </c>
      <c r="E20" s="4">
        <f t="shared" si="1"/>
        <v>98540.83109877803</v>
      </c>
    </row>
    <row r="21" spans="1:5" ht="12.75">
      <c r="A21" s="3">
        <f t="shared" si="2"/>
        <v>17</v>
      </c>
      <c r="B21" s="4">
        <f>Sheet1!$B$8+Sheet1!$B$14</f>
        <v>643.2892704149214</v>
      </c>
      <c r="C21" s="4">
        <f>E20*Sheet1!$B$4/Sheet1!$B$6</f>
        <v>547.7227861907078</v>
      </c>
      <c r="D21" s="4">
        <f t="shared" si="0"/>
        <v>95.56648422421358</v>
      </c>
      <c r="E21" s="4">
        <f t="shared" si="1"/>
        <v>98445.26461455382</v>
      </c>
    </row>
    <row r="22" spans="1:5" ht="12.75">
      <c r="A22" s="3">
        <f t="shared" si="2"/>
        <v>18</v>
      </c>
      <c r="B22" s="4">
        <f>Sheet1!$B$8+Sheet1!$B$14</f>
        <v>643.2892704149214</v>
      </c>
      <c r="C22" s="4">
        <f>E21*Sheet1!$B$4/Sheet1!$B$6</f>
        <v>547.1915958158949</v>
      </c>
      <c r="D22" s="4">
        <f t="shared" si="0"/>
        <v>96.0976745990265</v>
      </c>
      <c r="E22" s="4">
        <f t="shared" si="1"/>
        <v>98349.1669399548</v>
      </c>
    </row>
    <row r="23" spans="1:5" ht="12.75">
      <c r="A23" s="3">
        <f t="shared" si="2"/>
        <v>19</v>
      </c>
      <c r="B23" s="4">
        <f>Sheet1!$B$8+Sheet1!$B$14</f>
        <v>643.2892704149214</v>
      </c>
      <c r="C23" s="4">
        <f>E22*Sheet1!$B$4/Sheet1!$B$6</f>
        <v>546.6574529079154</v>
      </c>
      <c r="D23" s="4">
        <f t="shared" si="0"/>
        <v>96.63181750700596</v>
      </c>
      <c r="E23" s="4">
        <f t="shared" si="1"/>
        <v>98252.53512244779</v>
      </c>
    </row>
    <row r="24" spans="1:5" ht="12.75">
      <c r="A24" s="3">
        <f t="shared" si="2"/>
        <v>20</v>
      </c>
      <c r="B24" s="4">
        <f>Sheet1!$B$8+Sheet1!$B$14</f>
        <v>643.2892704149214</v>
      </c>
      <c r="C24" s="4">
        <f>E23*Sheet1!$B$4/Sheet1!$B$6</f>
        <v>546.1203410556055</v>
      </c>
      <c r="D24" s="4">
        <f t="shared" si="0"/>
        <v>97.16892935931583</v>
      </c>
      <c r="E24" s="4">
        <f t="shared" si="1"/>
        <v>98155.36619308847</v>
      </c>
    </row>
    <row r="25" spans="1:5" ht="12.75">
      <c r="A25" s="3">
        <f t="shared" si="2"/>
        <v>21</v>
      </c>
      <c r="B25" s="4">
        <f>Sheet1!$B$8+Sheet1!$B$14</f>
        <v>643.2892704149214</v>
      </c>
      <c r="C25" s="4">
        <f>E24*Sheet1!$B$4/Sheet1!$B$6</f>
        <v>545.5802437565834</v>
      </c>
      <c r="D25" s="4">
        <f t="shared" si="0"/>
        <v>97.70902665833796</v>
      </c>
      <c r="E25" s="4">
        <f t="shared" si="1"/>
        <v>98057.65716643013</v>
      </c>
    </row>
    <row r="26" spans="1:5" ht="12.75">
      <c r="A26" s="3">
        <f t="shared" si="2"/>
        <v>22</v>
      </c>
      <c r="B26" s="4">
        <f>Sheet1!$B$8+Sheet1!$B$14</f>
        <v>643.2892704149214</v>
      </c>
      <c r="C26" s="4">
        <f>E25*Sheet1!$B$4/Sheet1!$B$6</f>
        <v>545.0371444167407</v>
      </c>
      <c r="D26" s="4">
        <f t="shared" si="0"/>
        <v>98.25212599818065</v>
      </c>
      <c r="E26" s="4">
        <f t="shared" si="1"/>
        <v>97959.40504043194</v>
      </c>
    </row>
    <row r="27" spans="1:5" ht="12.75">
      <c r="A27" s="3">
        <f t="shared" si="2"/>
        <v>23</v>
      </c>
      <c r="B27" s="4">
        <f>Sheet1!$B$8+Sheet1!$B$14</f>
        <v>643.2892704149214</v>
      </c>
      <c r="C27" s="4">
        <f>E26*Sheet1!$B$4/Sheet1!$B$6</f>
        <v>544.4910263497342</v>
      </c>
      <c r="D27" s="4">
        <f t="shared" si="0"/>
        <v>98.79824406518719</v>
      </c>
      <c r="E27" s="4">
        <f t="shared" si="1"/>
        <v>97860.60679636676</v>
      </c>
    </row>
    <row r="28" spans="1:5" ht="12.75">
      <c r="A28" s="3">
        <f t="shared" si="2"/>
        <v>24</v>
      </c>
      <c r="B28" s="4">
        <f>Sheet1!$B$8+Sheet1!$B$14</f>
        <v>643.2892704149214</v>
      </c>
      <c r="C28" s="4">
        <f>E27*Sheet1!$B$4/Sheet1!$B$6</f>
        <v>543.9418727764719</v>
      </c>
      <c r="D28" s="4">
        <f t="shared" si="0"/>
        <v>99.34739763844948</v>
      </c>
      <c r="E28" s="4">
        <f t="shared" si="1"/>
        <v>97761.2593987283</v>
      </c>
    </row>
    <row r="29" spans="1:5" ht="12.75">
      <c r="A29" s="3">
        <f t="shared" si="2"/>
        <v>25</v>
      </c>
      <c r="B29" s="4">
        <f>Sheet1!$B$8+Sheet1!$B$14</f>
        <v>643.2892704149214</v>
      </c>
      <c r="C29" s="4">
        <f>E28*Sheet1!$B$4/Sheet1!$B$6</f>
        <v>543.3896668245981</v>
      </c>
      <c r="D29" s="4">
        <f t="shared" si="0"/>
        <v>99.8996035903233</v>
      </c>
      <c r="E29" s="4">
        <f t="shared" si="1"/>
        <v>97661.35979513798</v>
      </c>
    </row>
    <row r="30" spans="1:5" ht="12.75">
      <c r="A30" s="3">
        <f t="shared" si="2"/>
        <v>26</v>
      </c>
      <c r="B30" s="4">
        <f>Sheet1!$B$8+Sheet1!$B$14</f>
        <v>643.2892704149214</v>
      </c>
      <c r="C30" s="4">
        <f>E29*Sheet1!$B$4/Sheet1!$B$6</f>
        <v>542.8343915279752</v>
      </c>
      <c r="D30" s="4">
        <f t="shared" si="0"/>
        <v>100.45487888694618</v>
      </c>
      <c r="E30" s="4">
        <f t="shared" si="1"/>
        <v>97560.90491625103</v>
      </c>
    </row>
    <row r="31" spans="1:5" ht="12.75">
      <c r="A31" s="3">
        <f t="shared" si="2"/>
        <v>27</v>
      </c>
      <c r="B31" s="4">
        <f>Sheet1!$B$8+Sheet1!$B$14</f>
        <v>643.2892704149214</v>
      </c>
      <c r="C31" s="4">
        <f>E30*Sheet1!$B$4/Sheet1!$B$6</f>
        <v>542.276029826162</v>
      </c>
      <c r="D31" s="4">
        <f t="shared" si="0"/>
        <v>101.01324058875934</v>
      </c>
      <c r="E31" s="4">
        <f t="shared" si="1"/>
        <v>97459.89167566228</v>
      </c>
    </row>
    <row r="32" spans="1:5" ht="12.75">
      <c r="A32" s="3">
        <f t="shared" si="2"/>
        <v>28</v>
      </c>
      <c r="B32" s="4">
        <f>Sheet1!$B$8+Sheet1!$B$14</f>
        <v>643.2892704149214</v>
      </c>
      <c r="C32" s="4">
        <f>E31*Sheet1!$B$4/Sheet1!$B$6</f>
        <v>541.7145645638894</v>
      </c>
      <c r="D32" s="4">
        <f t="shared" si="0"/>
        <v>101.57470585103192</v>
      </c>
      <c r="E32" s="4">
        <f t="shared" si="1"/>
        <v>97358.31696981125</v>
      </c>
    </row>
    <row r="33" spans="1:5" ht="12.75">
      <c r="A33" s="3">
        <f t="shared" si="2"/>
        <v>29</v>
      </c>
      <c r="B33" s="4">
        <f>Sheet1!$B$8+Sheet1!$B$14</f>
        <v>643.2892704149214</v>
      </c>
      <c r="C33" s="4">
        <f>E32*Sheet1!$B$4/Sheet1!$B$6</f>
        <v>541.1499784905342</v>
      </c>
      <c r="D33" s="4">
        <f t="shared" si="0"/>
        <v>102.13929192438718</v>
      </c>
      <c r="E33" s="4">
        <f t="shared" si="1"/>
        <v>97256.17767788687</v>
      </c>
    </row>
    <row r="34" spans="1:5" ht="12.75">
      <c r="A34" s="3">
        <f t="shared" si="2"/>
        <v>30</v>
      </c>
      <c r="B34" s="4">
        <f>Sheet1!$B$8+Sheet1!$B$14</f>
        <v>643.2892704149214</v>
      </c>
      <c r="C34" s="4">
        <f>E33*Sheet1!$B$4/Sheet1!$B$6</f>
        <v>540.5822542595878</v>
      </c>
      <c r="D34" s="4">
        <f t="shared" si="0"/>
        <v>102.70701615533358</v>
      </c>
      <c r="E34" s="4">
        <f t="shared" si="1"/>
        <v>97153.47066173154</v>
      </c>
    </row>
    <row r="35" spans="1:5" ht="12.75">
      <c r="A35" s="3">
        <f t="shared" si="2"/>
        <v>31</v>
      </c>
      <c r="B35" s="4">
        <f>Sheet1!$B$8+Sheet1!$B$14</f>
        <v>643.2892704149214</v>
      </c>
      <c r="C35" s="4">
        <f>E34*Sheet1!$B$4/Sheet1!$B$6</f>
        <v>540.0113744281244</v>
      </c>
      <c r="D35" s="4">
        <f t="shared" si="0"/>
        <v>103.27789598679692</v>
      </c>
      <c r="E35" s="4">
        <f t="shared" si="1"/>
        <v>97050.19276574474</v>
      </c>
    </row>
    <row r="36" spans="1:5" ht="12.75">
      <c r="A36" s="3">
        <f t="shared" si="2"/>
        <v>32</v>
      </c>
      <c r="B36" s="4">
        <f>Sheet1!$B$8+Sheet1!$B$14</f>
        <v>643.2892704149214</v>
      </c>
      <c r="C36" s="4">
        <f>E35*Sheet1!$B$4/Sheet1!$B$6</f>
        <v>539.4373214562645</v>
      </c>
      <c r="D36" s="4">
        <f t="shared" si="0"/>
        <v>103.85194895865686</v>
      </c>
      <c r="E36" s="4">
        <f t="shared" si="1"/>
        <v>96946.34081678608</v>
      </c>
    </row>
    <row r="37" spans="1:5" ht="12.75">
      <c r="A37" s="3">
        <f t="shared" si="2"/>
        <v>33</v>
      </c>
      <c r="B37" s="4">
        <f>Sheet1!$B$8+Sheet1!$B$14</f>
        <v>643.2892704149214</v>
      </c>
      <c r="C37" s="4">
        <f>E36*Sheet1!$B$4/Sheet1!$B$6</f>
        <v>538.8600777066359</v>
      </c>
      <c r="D37" s="4">
        <f t="shared" si="0"/>
        <v>104.42919270828543</v>
      </c>
      <c r="E37" s="4">
        <f t="shared" si="1"/>
        <v>96841.9116240778</v>
      </c>
    </row>
    <row r="38" spans="1:5" ht="12.75">
      <c r="A38" s="3">
        <f t="shared" si="2"/>
        <v>34</v>
      </c>
      <c r="B38" s="4">
        <f>Sheet1!$B$8+Sheet1!$B$14</f>
        <v>643.2892704149214</v>
      </c>
      <c r="C38" s="4">
        <f>E37*Sheet1!$B$4/Sheet1!$B$6</f>
        <v>538.2796254438324</v>
      </c>
      <c r="D38" s="4">
        <f t="shared" si="0"/>
        <v>105.00964497108896</v>
      </c>
      <c r="E38" s="4">
        <f t="shared" si="1"/>
        <v>96736.90197910671</v>
      </c>
    </row>
    <row r="39" spans="1:5" ht="12.75">
      <c r="A39" s="3">
        <f t="shared" si="2"/>
        <v>35</v>
      </c>
      <c r="B39" s="4">
        <f>Sheet1!$B$8+Sheet1!$B$14</f>
        <v>643.2892704149214</v>
      </c>
      <c r="C39" s="4">
        <f>E38*Sheet1!$B$4/Sheet1!$B$6</f>
        <v>537.6959468338681</v>
      </c>
      <c r="D39" s="4">
        <f t="shared" si="0"/>
        <v>105.59332358105326</v>
      </c>
      <c r="E39" s="4">
        <f t="shared" si="1"/>
        <v>96631.30865552566</v>
      </c>
    </row>
    <row r="40" spans="1:5" ht="12.75">
      <c r="A40" s="3">
        <f t="shared" si="2"/>
        <v>36</v>
      </c>
      <c r="B40" s="4">
        <f>Sheet1!$B$8+Sheet1!$B$14</f>
        <v>643.2892704149214</v>
      </c>
      <c r="C40" s="4">
        <f>E39*Sheet1!$B$4/Sheet1!$B$6</f>
        <v>537.1090239436301</v>
      </c>
      <c r="D40" s="4">
        <f t="shared" si="0"/>
        <v>106.1802464712913</v>
      </c>
      <c r="E40" s="4">
        <f t="shared" si="1"/>
        <v>96525.12840905436</v>
      </c>
    </row>
    <row r="41" spans="1:5" ht="12.75">
      <c r="A41" s="3">
        <f t="shared" si="2"/>
        <v>37</v>
      </c>
      <c r="B41" s="4">
        <f>Sheet1!$B$8+Sheet1!$B$14</f>
        <v>643.2892704149214</v>
      </c>
      <c r="C41" s="4">
        <f>E40*Sheet1!$B$4/Sheet1!$B$6</f>
        <v>536.5188387403272</v>
      </c>
      <c r="D41" s="4">
        <f t="shared" si="0"/>
        <v>106.77043167459419</v>
      </c>
      <c r="E41" s="4">
        <f t="shared" si="1"/>
        <v>96418.35797737977</v>
      </c>
    </row>
    <row r="42" spans="1:5" ht="12.75">
      <c r="A42" s="3">
        <f t="shared" si="2"/>
        <v>38</v>
      </c>
      <c r="B42" s="4">
        <f>Sheet1!$B$8+Sheet1!$B$14</f>
        <v>643.2892704149214</v>
      </c>
      <c r="C42" s="4">
        <f>E41*Sheet1!$B$4/Sheet1!$B$6</f>
        <v>535.9253730909359</v>
      </c>
      <c r="D42" s="4">
        <f t="shared" si="0"/>
        <v>107.3638973239855</v>
      </c>
      <c r="E42" s="4">
        <f t="shared" si="1"/>
        <v>96310.99408005578</v>
      </c>
    </row>
    <row r="43" spans="1:5" ht="12.75">
      <c r="A43" s="3">
        <f t="shared" si="2"/>
        <v>39</v>
      </c>
      <c r="B43" s="4">
        <f>Sheet1!$B$8+Sheet1!$B$14</f>
        <v>643.2892704149214</v>
      </c>
      <c r="C43" s="4">
        <f>E42*Sheet1!$B$4/Sheet1!$B$6</f>
        <v>535.3286087616433</v>
      </c>
      <c r="D43" s="4">
        <f t="shared" si="0"/>
        <v>107.96066165327807</v>
      </c>
      <c r="E43" s="4">
        <f t="shared" si="1"/>
        <v>96203.0334184025</v>
      </c>
    </row>
    <row r="44" spans="1:5" ht="12.75">
      <c r="A44" s="3">
        <f t="shared" si="2"/>
        <v>40</v>
      </c>
      <c r="B44" s="4">
        <f>Sheet1!$B$8+Sheet1!$B$14</f>
        <v>643.2892704149214</v>
      </c>
      <c r="C44" s="4">
        <f>E43*Sheet1!$B$4/Sheet1!$B$6</f>
        <v>534.7285274172872</v>
      </c>
      <c r="D44" s="4">
        <f t="shared" si="0"/>
        <v>108.56074299763418</v>
      </c>
      <c r="E44" s="4">
        <f t="shared" si="1"/>
        <v>96094.47267540486</v>
      </c>
    </row>
    <row r="45" spans="1:5" ht="12.75">
      <c r="A45" s="3">
        <f t="shared" si="2"/>
        <v>41</v>
      </c>
      <c r="B45" s="4">
        <f>Sheet1!$B$8+Sheet1!$B$14</f>
        <v>643.2892704149214</v>
      </c>
      <c r="C45" s="4">
        <f>E44*Sheet1!$B$4/Sheet1!$B$6</f>
        <v>534.125110620792</v>
      </c>
      <c r="D45" s="4">
        <f t="shared" si="0"/>
        <v>109.16415979412932</v>
      </c>
      <c r="E45" s="4">
        <f t="shared" si="1"/>
        <v>95985.30851561073</v>
      </c>
    </row>
    <row r="46" spans="1:5" ht="12.75">
      <c r="A46" s="3">
        <f t="shared" si="2"/>
        <v>42</v>
      </c>
      <c r="B46" s="4">
        <f>Sheet1!$B$8+Sheet1!$B$14</f>
        <v>643.2892704149214</v>
      </c>
      <c r="C46" s="4">
        <f>E45*Sheet1!$B$4/Sheet1!$B$6</f>
        <v>533.5183398326029</v>
      </c>
      <c r="D46" s="4">
        <f t="shared" si="0"/>
        <v>109.77093058231844</v>
      </c>
      <c r="E46" s="4">
        <f t="shared" si="1"/>
        <v>95875.5375850284</v>
      </c>
    </row>
    <row r="47" spans="1:5" ht="12.75">
      <c r="A47" s="3">
        <f t="shared" si="2"/>
        <v>43</v>
      </c>
      <c r="B47" s="4">
        <f>Sheet1!$B$8+Sheet1!$B$14</f>
        <v>643.2892704149214</v>
      </c>
      <c r="C47" s="4">
        <f>E46*Sheet1!$B$4/Sheet1!$B$6</f>
        <v>532.9081964101161</v>
      </c>
      <c r="D47" s="4">
        <f t="shared" si="0"/>
        <v>110.38107400480521</v>
      </c>
      <c r="E47" s="4">
        <f t="shared" si="1"/>
        <v>95765.1565110236</v>
      </c>
    </row>
    <row r="48" spans="1:5" ht="12.75">
      <c r="A48" s="3">
        <f t="shared" si="2"/>
        <v>44</v>
      </c>
      <c r="B48" s="4">
        <f>Sheet1!$B$8+Sheet1!$B$14</f>
        <v>643.2892704149214</v>
      </c>
      <c r="C48" s="4">
        <f>E47*Sheet1!$B$4/Sheet1!$B$6</f>
        <v>532.2946616071061</v>
      </c>
      <c r="D48" s="4">
        <f t="shared" si="0"/>
        <v>110.99460880781521</v>
      </c>
      <c r="E48" s="4">
        <f t="shared" si="1"/>
        <v>95654.16190221578</v>
      </c>
    </row>
    <row r="49" spans="1:5" ht="12.75">
      <c r="A49" s="3">
        <f t="shared" si="2"/>
        <v>45</v>
      </c>
      <c r="B49" s="4">
        <f>Sheet1!$B$8+Sheet1!$B$14</f>
        <v>643.2892704149214</v>
      </c>
      <c r="C49" s="4">
        <f>E48*Sheet1!$B$4/Sheet1!$B$6</f>
        <v>531.6777165731494</v>
      </c>
      <c r="D49" s="4">
        <f t="shared" si="0"/>
        <v>111.61155384177198</v>
      </c>
      <c r="E49" s="4">
        <f t="shared" si="1"/>
        <v>95542.55034837402</v>
      </c>
    </row>
    <row r="50" spans="1:5" ht="12.75">
      <c r="A50" s="3">
        <f t="shared" si="2"/>
        <v>46</v>
      </c>
      <c r="B50" s="4">
        <f>Sheet1!$B$8+Sheet1!$B$14</f>
        <v>643.2892704149214</v>
      </c>
      <c r="C50" s="4">
        <f>E49*Sheet1!$B$4/Sheet1!$B$6</f>
        <v>531.0573423530456</v>
      </c>
      <c r="D50" s="4">
        <f t="shared" si="0"/>
        <v>112.2319280618758</v>
      </c>
      <c r="E50" s="4">
        <f t="shared" si="1"/>
        <v>95430.31842031213</v>
      </c>
    </row>
    <row r="51" spans="1:5" ht="12.75">
      <c r="A51" s="3">
        <f t="shared" si="2"/>
        <v>47</v>
      </c>
      <c r="B51" s="4">
        <f>Sheet1!$B$8+Sheet1!$B$14</f>
        <v>643.2892704149214</v>
      </c>
      <c r="C51" s="4">
        <f>E50*Sheet1!$B$4/Sheet1!$B$6</f>
        <v>530.4335198862349</v>
      </c>
      <c r="D51" s="4">
        <f t="shared" si="0"/>
        <v>112.85575052868649</v>
      </c>
      <c r="E51" s="4">
        <f t="shared" si="1"/>
        <v>95317.46266978345</v>
      </c>
    </row>
    <row r="52" spans="1:5" ht="12.75">
      <c r="A52" s="3">
        <f t="shared" si="2"/>
        <v>48</v>
      </c>
      <c r="B52" s="4">
        <f>Sheet1!$B$8+Sheet1!$B$14</f>
        <v>643.2892704149214</v>
      </c>
      <c r="C52" s="4">
        <f>E51*Sheet1!$B$4/Sheet1!$B$6</f>
        <v>529.806230006213</v>
      </c>
      <c r="D52" s="4">
        <f t="shared" si="0"/>
        <v>113.48304040870835</v>
      </c>
      <c r="E52" s="4">
        <f t="shared" si="1"/>
        <v>95203.97962937473</v>
      </c>
    </row>
    <row r="53" spans="1:5" ht="12.75">
      <c r="A53" s="3">
        <f t="shared" si="2"/>
        <v>49</v>
      </c>
      <c r="B53" s="4">
        <f>Sheet1!$B$8+Sheet1!$B$14</f>
        <v>643.2892704149214</v>
      </c>
      <c r="C53" s="4">
        <f>E52*Sheet1!$B$4/Sheet1!$B$6</f>
        <v>529.1754534399412</v>
      </c>
      <c r="D53" s="4">
        <f t="shared" si="0"/>
        <v>114.11381697498018</v>
      </c>
      <c r="E53" s="4">
        <f t="shared" si="1"/>
        <v>95089.86581239976</v>
      </c>
    </row>
    <row r="54" spans="1:5" ht="12.75">
      <c r="A54" s="3">
        <f t="shared" si="2"/>
        <v>50</v>
      </c>
      <c r="B54" s="4">
        <f>Sheet1!$B$8+Sheet1!$B$14</f>
        <v>643.2892704149214</v>
      </c>
      <c r="C54" s="4">
        <f>E53*Sheet1!$B$4/Sheet1!$B$6</f>
        <v>528.5411708072553</v>
      </c>
      <c r="D54" s="4">
        <f t="shared" si="0"/>
        <v>114.74809960766606</v>
      </c>
      <c r="E54" s="4">
        <f t="shared" si="1"/>
        <v>94975.1177127921</v>
      </c>
    </row>
    <row r="55" spans="1:5" ht="12.75">
      <c r="A55" s="3">
        <f t="shared" si="2"/>
        <v>51</v>
      </c>
      <c r="B55" s="4">
        <f>Sheet1!$B$8+Sheet1!$B$14</f>
        <v>643.2892704149214</v>
      </c>
      <c r="C55" s="4">
        <f>E54*Sheet1!$B$4/Sheet1!$B$6</f>
        <v>527.9033626202694</v>
      </c>
      <c r="D55" s="4">
        <f t="shared" si="0"/>
        <v>115.38590779465198</v>
      </c>
      <c r="E55" s="4">
        <f t="shared" si="1"/>
        <v>94859.73180499744</v>
      </c>
    </row>
    <row r="56" spans="1:5" ht="12.75">
      <c r="A56" s="3">
        <f t="shared" si="2"/>
        <v>52</v>
      </c>
      <c r="B56" s="4">
        <f>Sheet1!$B$8+Sheet1!$B$14</f>
        <v>643.2892704149214</v>
      </c>
      <c r="C56" s="4">
        <f>E55*Sheet1!$B$4/Sheet1!$B$6</f>
        <v>527.2620092827774</v>
      </c>
      <c r="D56" s="4">
        <f t="shared" si="0"/>
        <v>116.02726113214396</v>
      </c>
      <c r="E56" s="4">
        <f t="shared" si="1"/>
        <v>94743.7045438653</v>
      </c>
    </row>
    <row r="57" spans="1:5" ht="12.75">
      <c r="A57" s="3">
        <f t="shared" si="2"/>
        <v>53</v>
      </c>
      <c r="B57" s="4">
        <f>Sheet1!$B$8+Sheet1!$B$14</f>
        <v>643.2892704149214</v>
      </c>
      <c r="C57" s="4">
        <f>E56*Sheet1!$B$4/Sheet1!$B$6</f>
        <v>526.6170910896512</v>
      </c>
      <c r="D57" s="4">
        <f t="shared" si="0"/>
        <v>116.67217932527012</v>
      </c>
      <c r="E57" s="4">
        <f t="shared" si="1"/>
        <v>94627.03236454003</v>
      </c>
    </row>
    <row r="58" spans="1:5" ht="12.75">
      <c r="A58" s="3">
        <f t="shared" si="2"/>
        <v>54</v>
      </c>
      <c r="B58" s="4">
        <f>Sheet1!$B$8+Sheet1!$B$14</f>
        <v>643.2892704149214</v>
      </c>
      <c r="C58" s="4">
        <f>E57*Sheet1!$B$4/Sheet1!$B$6</f>
        <v>525.968588226235</v>
      </c>
      <c r="D58" s="4">
        <f t="shared" si="0"/>
        <v>117.3206821886863</v>
      </c>
      <c r="E58" s="4">
        <f t="shared" si="1"/>
        <v>94509.71168235135</v>
      </c>
    </row>
    <row r="59" spans="1:5" ht="12.75">
      <c r="A59" s="3">
        <f t="shared" si="2"/>
        <v>55</v>
      </c>
      <c r="B59" s="4">
        <f>Sheet1!$B$8+Sheet1!$B$14</f>
        <v>643.2892704149214</v>
      </c>
      <c r="C59" s="4">
        <f>E58*Sheet1!$B$4/Sheet1!$B$6</f>
        <v>525.3164807677362</v>
      </c>
      <c r="D59" s="4">
        <f t="shared" si="0"/>
        <v>117.97278964718521</v>
      </c>
      <c r="E59" s="4">
        <f t="shared" si="1"/>
        <v>94391.73889270416</v>
      </c>
    </row>
    <row r="60" spans="1:5" ht="12.75">
      <c r="A60" s="3">
        <f t="shared" si="2"/>
        <v>56</v>
      </c>
      <c r="B60" s="4">
        <f>Sheet1!$B$8+Sheet1!$B$14</f>
        <v>643.2892704149214</v>
      </c>
      <c r="C60" s="4">
        <f>E59*Sheet1!$B$4/Sheet1!$B$6</f>
        <v>524.6607486786139</v>
      </c>
      <c r="D60" s="4">
        <f t="shared" si="0"/>
        <v>118.62852173630745</v>
      </c>
      <c r="E60" s="4">
        <f t="shared" si="1"/>
        <v>94273.11037096786</v>
      </c>
    </row>
    <row r="61" spans="1:5" ht="12.75">
      <c r="A61" s="3">
        <f t="shared" si="2"/>
        <v>57</v>
      </c>
      <c r="B61" s="4">
        <f>Sheet1!$B$8+Sheet1!$B$14</f>
        <v>643.2892704149214</v>
      </c>
      <c r="C61" s="4">
        <f>E60*Sheet1!$B$4/Sheet1!$B$6</f>
        <v>524.0013718119629</v>
      </c>
      <c r="D61" s="4">
        <f t="shared" si="0"/>
        <v>119.28789860295842</v>
      </c>
      <c r="E61" s="4">
        <f t="shared" si="1"/>
        <v>94153.8224723649</v>
      </c>
    </row>
    <row r="62" spans="1:5" ht="12.75">
      <c r="A62" s="3">
        <f t="shared" si="2"/>
        <v>58</v>
      </c>
      <c r="B62" s="4">
        <f>Sheet1!$B$8+Sheet1!$B$14</f>
        <v>643.2892704149214</v>
      </c>
      <c r="C62" s="4">
        <f>E61*Sheet1!$B$4/Sheet1!$B$6</f>
        <v>523.3383299088949</v>
      </c>
      <c r="D62" s="4">
        <f t="shared" si="0"/>
        <v>119.95094050602643</v>
      </c>
      <c r="E62" s="4">
        <f t="shared" si="1"/>
        <v>94033.87153185888</v>
      </c>
    </row>
    <row r="63" spans="1:5" ht="12.75">
      <c r="A63" s="3">
        <f t="shared" si="2"/>
        <v>59</v>
      </c>
      <c r="B63" s="4">
        <f>Sheet1!$B$8+Sheet1!$B$14</f>
        <v>643.2892704149214</v>
      </c>
      <c r="C63" s="4">
        <f>E62*Sheet1!$B$4/Sheet1!$B$6</f>
        <v>522.6716025979156</v>
      </c>
      <c r="D63" s="4">
        <f t="shared" si="0"/>
        <v>120.61766781700578</v>
      </c>
      <c r="E63" s="4">
        <f t="shared" si="1"/>
        <v>93913.25386404188</v>
      </c>
    </row>
    <row r="64" spans="1:5" ht="12.75">
      <c r="A64" s="3">
        <f t="shared" si="2"/>
        <v>60</v>
      </c>
      <c r="B64" s="4">
        <f>Sheet1!$B$8+Sheet1!$B$14</f>
        <v>643.2892704149214</v>
      </c>
      <c r="C64" s="4">
        <f>E63*Sheet1!$B$4/Sheet1!$B$6</f>
        <v>522.0011693942994</v>
      </c>
      <c r="D64" s="4">
        <f t="shared" si="0"/>
        <v>121.28810102062198</v>
      </c>
      <c r="E64" s="4">
        <f t="shared" si="1"/>
        <v>93791.96576302126</v>
      </c>
    </row>
    <row r="65" spans="1:5" ht="12.75">
      <c r="A65" s="3">
        <f t="shared" si="2"/>
        <v>61</v>
      </c>
      <c r="B65" s="4">
        <f>Sheet1!$B$8+Sheet1!$B$14</f>
        <v>643.2892704149214</v>
      </c>
      <c r="C65" s="4">
        <f>E64*Sheet1!$B$4/Sheet1!$B$6</f>
        <v>521.3270096994598</v>
      </c>
      <c r="D65" s="4">
        <f t="shared" si="0"/>
        <v>121.96226071546153</v>
      </c>
      <c r="E65" s="4">
        <f t="shared" si="1"/>
        <v>93670.0035023058</v>
      </c>
    </row>
    <row r="66" spans="1:5" ht="12.75">
      <c r="A66" s="3">
        <f t="shared" si="2"/>
        <v>62</v>
      </c>
      <c r="B66" s="4">
        <f>Sheet1!$B$8+Sheet1!$B$14</f>
        <v>643.2892704149214</v>
      </c>
      <c r="C66" s="4">
        <f>E65*Sheet1!$B$4/Sheet1!$B$6</f>
        <v>520.6491028003164</v>
      </c>
      <c r="D66" s="4">
        <f t="shared" si="0"/>
        <v>122.64016761460493</v>
      </c>
      <c r="E66" s="4">
        <f t="shared" si="1"/>
        <v>93547.3633346912</v>
      </c>
    </row>
    <row r="67" spans="1:5" ht="12.75">
      <c r="A67" s="3">
        <f t="shared" si="2"/>
        <v>63</v>
      </c>
      <c r="B67" s="4">
        <f>Sheet1!$B$8+Sheet1!$B$14</f>
        <v>643.2892704149214</v>
      </c>
      <c r="C67" s="4">
        <f>E66*Sheet1!$B$4/Sheet1!$B$6</f>
        <v>519.9674278686585</v>
      </c>
      <c r="D67" s="4">
        <f t="shared" si="0"/>
        <v>123.32184254626281</v>
      </c>
      <c r="E67" s="4">
        <f t="shared" si="1"/>
        <v>93424.04149214493</v>
      </c>
    </row>
    <row r="68" spans="1:5" ht="12.75">
      <c r="A68" s="3">
        <f t="shared" si="2"/>
        <v>64</v>
      </c>
      <c r="B68" s="4">
        <f>Sheet1!$B$8+Sheet1!$B$14</f>
        <v>643.2892704149214</v>
      </c>
      <c r="C68" s="4">
        <f>E67*Sheet1!$B$4/Sheet1!$B$6</f>
        <v>519.2819639605055</v>
      </c>
      <c r="D68" s="4">
        <f t="shared" si="0"/>
        <v>124.00730645441581</v>
      </c>
      <c r="E68" s="4">
        <f t="shared" si="1"/>
        <v>93300.03418569051</v>
      </c>
    </row>
    <row r="69" spans="1:5" ht="12.75">
      <c r="A69" s="3">
        <f t="shared" si="2"/>
        <v>65</v>
      </c>
      <c r="B69" s="4">
        <f>Sheet1!$B$8+Sheet1!$B$14</f>
        <v>643.2892704149214</v>
      </c>
      <c r="C69" s="4">
        <f>E68*Sheet1!$B$4/Sheet1!$B$6</f>
        <v>518.5926900154631</v>
      </c>
      <c r="D69" s="4">
        <f aca="true" t="shared" si="3" ref="D69:D132">B69-C69</f>
        <v>124.6965803994583</v>
      </c>
      <c r="E69" s="4">
        <f aca="true" t="shared" si="4" ref="E69:E132">IF(E68-D69&gt;0,E68-D69,0)</f>
        <v>93175.33760529106</v>
      </c>
    </row>
    <row r="70" spans="1:5" ht="12.75">
      <c r="A70" s="3">
        <f aca="true" t="shared" si="5" ref="A70:A133">A69+1</f>
        <v>66</v>
      </c>
      <c r="B70" s="4">
        <f>Sheet1!$B$8+Sheet1!$B$14</f>
        <v>643.2892704149214</v>
      </c>
      <c r="C70" s="4">
        <f>E69*Sheet1!$B$4/Sheet1!$B$6</f>
        <v>517.8995848560761</v>
      </c>
      <c r="D70" s="4">
        <f t="shared" si="3"/>
        <v>125.38968555884526</v>
      </c>
      <c r="E70" s="4">
        <f t="shared" si="4"/>
        <v>93049.94791973222</v>
      </c>
    </row>
    <row r="71" spans="1:5" ht="12.75">
      <c r="A71" s="3">
        <f t="shared" si="5"/>
        <v>67</v>
      </c>
      <c r="B71" s="4">
        <f>Sheet1!$B$8+Sheet1!$B$14</f>
        <v>643.2892704149214</v>
      </c>
      <c r="C71" s="4">
        <f>E70*Sheet1!$B$4/Sheet1!$B$6</f>
        <v>517.2026271871782</v>
      </c>
      <c r="D71" s="4">
        <f t="shared" si="3"/>
        <v>126.08664322774314</v>
      </c>
      <c r="E71" s="4">
        <f t="shared" si="4"/>
        <v>92923.86127650448</v>
      </c>
    </row>
    <row r="72" spans="1:5" ht="12.75">
      <c r="A72" s="3">
        <f t="shared" si="5"/>
        <v>68</v>
      </c>
      <c r="B72" s="4">
        <f>Sheet1!$B$8+Sheet1!$B$14</f>
        <v>643.2892704149214</v>
      </c>
      <c r="C72" s="4">
        <f>E71*Sheet1!$B$4/Sheet1!$B$6</f>
        <v>516.5017955952374</v>
      </c>
      <c r="D72" s="4">
        <f t="shared" si="3"/>
        <v>126.78747481968401</v>
      </c>
      <c r="E72" s="4">
        <f t="shared" si="4"/>
        <v>92797.0738016848</v>
      </c>
    </row>
    <row r="73" spans="1:5" ht="12.75">
      <c r="A73" s="3">
        <f t="shared" si="5"/>
        <v>69</v>
      </c>
      <c r="B73" s="4">
        <f>Sheet1!$B$8+Sheet1!$B$14</f>
        <v>643.2892704149214</v>
      </c>
      <c r="C73" s="4">
        <f>E72*Sheet1!$B$4/Sheet1!$B$6</f>
        <v>515.797068547698</v>
      </c>
      <c r="D73" s="4">
        <f t="shared" si="3"/>
        <v>127.49220186722334</v>
      </c>
      <c r="E73" s="4">
        <f t="shared" si="4"/>
        <v>92669.58159981758</v>
      </c>
    </row>
    <row r="74" spans="1:5" ht="12.75">
      <c r="A74" s="3">
        <f t="shared" si="5"/>
        <v>70</v>
      </c>
      <c r="B74" s="4">
        <f>Sheet1!$B$8+Sheet1!$B$14</f>
        <v>643.2892704149214</v>
      </c>
      <c r="C74" s="4">
        <f>E73*Sheet1!$B$4/Sheet1!$B$6</f>
        <v>515.0884243923193</v>
      </c>
      <c r="D74" s="4">
        <f t="shared" si="3"/>
        <v>128.20084602260204</v>
      </c>
      <c r="E74" s="4">
        <f t="shared" si="4"/>
        <v>92541.38075379498</v>
      </c>
    </row>
    <row r="75" spans="1:5" ht="12.75">
      <c r="A75" s="3">
        <f t="shared" si="5"/>
        <v>71</v>
      </c>
      <c r="B75" s="4">
        <f>Sheet1!$B$8+Sheet1!$B$14</f>
        <v>643.2892704149214</v>
      </c>
      <c r="C75" s="4">
        <f>E74*Sheet1!$B$4/Sheet1!$B$6</f>
        <v>514.3758413565104</v>
      </c>
      <c r="D75" s="4">
        <f t="shared" si="3"/>
        <v>128.913429058411</v>
      </c>
      <c r="E75" s="4">
        <f t="shared" si="4"/>
        <v>92412.46732473657</v>
      </c>
    </row>
    <row r="76" spans="1:5" ht="12.75">
      <c r="A76" s="3">
        <f t="shared" si="5"/>
        <v>72</v>
      </c>
      <c r="B76" s="4">
        <f>Sheet1!$B$8+Sheet1!$B$14</f>
        <v>643.2892704149214</v>
      </c>
      <c r="C76" s="4">
        <f>E75*Sheet1!$B$4/Sheet1!$B$6</f>
        <v>513.6592975466607</v>
      </c>
      <c r="D76" s="4">
        <f t="shared" si="3"/>
        <v>129.62997286826067</v>
      </c>
      <c r="E76" s="4">
        <f t="shared" si="4"/>
        <v>92282.83735186831</v>
      </c>
    </row>
    <row r="77" spans="1:5" ht="12.75">
      <c r="A77" s="3">
        <f t="shared" si="5"/>
        <v>73</v>
      </c>
      <c r="B77" s="4">
        <f>Sheet1!$B$8+Sheet1!$B$14</f>
        <v>643.2892704149214</v>
      </c>
      <c r="C77" s="4">
        <f>E76*Sheet1!$B$4/Sheet1!$B$6</f>
        <v>512.938770947468</v>
      </c>
      <c r="D77" s="4">
        <f t="shared" si="3"/>
        <v>130.35049946745335</v>
      </c>
      <c r="E77" s="4">
        <f t="shared" si="4"/>
        <v>92152.48685240085</v>
      </c>
    </row>
    <row r="78" spans="1:5" ht="12.75">
      <c r="A78" s="3">
        <f t="shared" si="5"/>
        <v>74</v>
      </c>
      <c r="B78" s="4">
        <f>Sheet1!$B$8+Sheet1!$B$14</f>
        <v>643.2892704149214</v>
      </c>
      <c r="C78" s="4">
        <f>E77*Sheet1!$B$4/Sheet1!$B$6</f>
        <v>512.2142394212614</v>
      </c>
      <c r="D78" s="4">
        <f t="shared" si="3"/>
        <v>131.07503099366</v>
      </c>
      <c r="E78" s="4">
        <f t="shared" si="4"/>
        <v>92021.4118214072</v>
      </c>
    </row>
    <row r="79" spans="1:5" ht="12.75">
      <c r="A79" s="3">
        <f t="shared" si="5"/>
        <v>75</v>
      </c>
      <c r="B79" s="4">
        <f>Sheet1!$B$8+Sheet1!$B$14</f>
        <v>643.2892704149214</v>
      </c>
      <c r="C79" s="4">
        <f>E78*Sheet1!$B$4/Sheet1!$B$6</f>
        <v>511.4856807073216</v>
      </c>
      <c r="D79" s="4">
        <f t="shared" si="3"/>
        <v>131.80358970759977</v>
      </c>
      <c r="E79" s="4">
        <f t="shared" si="4"/>
        <v>91889.60823169959</v>
      </c>
    </row>
    <row r="80" spans="1:5" ht="12.75">
      <c r="A80" s="3">
        <f t="shared" si="5"/>
        <v>76</v>
      </c>
      <c r="B80" s="4">
        <f>Sheet1!$B$8+Sheet1!$B$14</f>
        <v>643.2892704149214</v>
      </c>
      <c r="C80" s="4">
        <f>E79*Sheet1!$B$4/Sheet1!$B$6</f>
        <v>510.7530724211968</v>
      </c>
      <c r="D80" s="4">
        <f t="shared" si="3"/>
        <v>132.53619799372456</v>
      </c>
      <c r="E80" s="4">
        <f t="shared" si="4"/>
        <v>91757.07203370586</v>
      </c>
    </row>
    <row r="81" spans="1:5" ht="12.75">
      <c r="A81" s="3">
        <f t="shared" si="5"/>
        <v>77</v>
      </c>
      <c r="B81" s="4">
        <f>Sheet1!$B$8+Sheet1!$B$14</f>
        <v>643.2892704149214</v>
      </c>
      <c r="C81" s="4">
        <f>E80*Sheet1!$B$4/Sheet1!$B$6</f>
        <v>510.01639205401506</v>
      </c>
      <c r="D81" s="4">
        <f t="shared" si="3"/>
        <v>133.2728783609063</v>
      </c>
      <c r="E81" s="4">
        <f t="shared" si="4"/>
        <v>91623.79915534495</v>
      </c>
    </row>
    <row r="82" spans="1:5" ht="12.75">
      <c r="A82" s="3">
        <f t="shared" si="5"/>
        <v>78</v>
      </c>
      <c r="B82" s="4">
        <f>Sheet1!$B$8+Sheet1!$B$14</f>
        <v>643.2892704149214</v>
      </c>
      <c r="C82" s="4">
        <f>E81*Sheet1!$B$4/Sheet1!$B$6</f>
        <v>509.2756169717923</v>
      </c>
      <c r="D82" s="4">
        <f t="shared" si="3"/>
        <v>134.01365344312904</v>
      </c>
      <c r="E82" s="4">
        <f t="shared" si="4"/>
        <v>91489.78550190183</v>
      </c>
    </row>
    <row r="83" spans="1:5" ht="12.75">
      <c r="A83" s="3">
        <f t="shared" si="5"/>
        <v>79</v>
      </c>
      <c r="B83" s="4">
        <f>Sheet1!$B$8+Sheet1!$B$14</f>
        <v>643.2892704149214</v>
      </c>
      <c r="C83" s="4">
        <f>E82*Sheet1!$B$4/Sheet1!$B$6</f>
        <v>508.5307244147377</v>
      </c>
      <c r="D83" s="4">
        <f t="shared" si="3"/>
        <v>134.75854600018369</v>
      </c>
      <c r="E83" s="4">
        <f t="shared" si="4"/>
        <v>91355.02695590165</v>
      </c>
    </row>
    <row r="84" spans="1:5" ht="12.75">
      <c r="A84" s="3">
        <f t="shared" si="5"/>
        <v>80</v>
      </c>
      <c r="B84" s="4">
        <f>Sheet1!$B$8+Sheet1!$B$14</f>
        <v>643.2892704149214</v>
      </c>
      <c r="C84" s="4">
        <f>E83*Sheet1!$B$4/Sheet1!$B$6</f>
        <v>507.78169149655326</v>
      </c>
      <c r="D84" s="4">
        <f t="shared" si="3"/>
        <v>135.5075789183681</v>
      </c>
      <c r="E84" s="4">
        <f t="shared" si="4"/>
        <v>91219.51937698328</v>
      </c>
    </row>
    <row r="85" spans="1:5" ht="12.75">
      <c r="A85" s="3">
        <f t="shared" si="5"/>
        <v>81</v>
      </c>
      <c r="B85" s="4">
        <f>Sheet1!$B$8+Sheet1!$B$14</f>
        <v>643.2892704149214</v>
      </c>
      <c r="C85" s="4">
        <f>E84*Sheet1!$B$4/Sheet1!$B$6</f>
        <v>507.02849520373206</v>
      </c>
      <c r="D85" s="4">
        <f t="shared" si="3"/>
        <v>136.2607752111893</v>
      </c>
      <c r="E85" s="4">
        <f t="shared" si="4"/>
        <v>91083.25860177209</v>
      </c>
    </row>
    <row r="86" spans="1:5" ht="12.75">
      <c r="A86" s="3">
        <f t="shared" si="5"/>
        <v>82</v>
      </c>
      <c r="B86" s="4">
        <f>Sheet1!$B$8+Sheet1!$B$14</f>
        <v>643.2892704149214</v>
      </c>
      <c r="C86" s="4">
        <f>E85*Sheet1!$B$4/Sheet1!$B$6</f>
        <v>506.2711123948498</v>
      </c>
      <c r="D86" s="4">
        <f t="shared" si="3"/>
        <v>137.01815802007155</v>
      </c>
      <c r="E86" s="4">
        <f t="shared" si="4"/>
        <v>90946.24044375202</v>
      </c>
    </row>
    <row r="87" spans="1:5" ht="12.75">
      <c r="A87" s="3">
        <f t="shared" si="5"/>
        <v>83</v>
      </c>
      <c r="B87" s="4">
        <f>Sheet1!$B$8+Sheet1!$B$14</f>
        <v>643.2892704149214</v>
      </c>
      <c r="C87" s="4">
        <f>E86*Sheet1!$B$4/Sheet1!$B$6</f>
        <v>505.5095197998549</v>
      </c>
      <c r="D87" s="4">
        <f t="shared" si="3"/>
        <v>137.77975061506646</v>
      </c>
      <c r="E87" s="4">
        <f t="shared" si="4"/>
        <v>90808.46069313695</v>
      </c>
    </row>
    <row r="88" spans="1:5" ht="12.75">
      <c r="A88" s="3">
        <f t="shared" si="5"/>
        <v>84</v>
      </c>
      <c r="B88" s="4">
        <f>Sheet1!$B$8+Sheet1!$B$14</f>
        <v>643.2892704149214</v>
      </c>
      <c r="C88" s="4">
        <f>E87*Sheet1!$B$4/Sheet1!$B$6</f>
        <v>504.74369401935286</v>
      </c>
      <c r="D88" s="4">
        <f t="shared" si="3"/>
        <v>138.5455763955685</v>
      </c>
      <c r="E88" s="4">
        <f t="shared" si="4"/>
        <v>90669.91511674138</v>
      </c>
    </row>
    <row r="89" spans="1:5" ht="12.75">
      <c r="A89" s="3">
        <f t="shared" si="5"/>
        <v>85</v>
      </c>
      <c r="B89" s="4">
        <f>Sheet1!$B$8+Sheet1!$B$14</f>
        <v>643.2892704149214</v>
      </c>
      <c r="C89" s="4">
        <f>E88*Sheet1!$B$4/Sheet1!$B$6</f>
        <v>503.9736115238875</v>
      </c>
      <c r="D89" s="4">
        <f t="shared" si="3"/>
        <v>139.31565889103388</v>
      </c>
      <c r="E89" s="4">
        <f t="shared" si="4"/>
        <v>90530.59945785035</v>
      </c>
    </row>
    <row r="90" spans="1:5" ht="12.75">
      <c r="A90" s="3">
        <f t="shared" si="5"/>
        <v>86</v>
      </c>
      <c r="B90" s="4">
        <f>Sheet1!$B$8+Sheet1!$B$14</f>
        <v>643.2892704149214</v>
      </c>
      <c r="C90" s="4">
        <f>E89*Sheet1!$B$4/Sheet1!$B$6</f>
        <v>503.19924865321815</v>
      </c>
      <c r="D90" s="4">
        <f t="shared" si="3"/>
        <v>140.0900217617032</v>
      </c>
      <c r="E90" s="4">
        <f t="shared" si="4"/>
        <v>90390.50943608864</v>
      </c>
    </row>
    <row r="91" spans="1:5" ht="12.75">
      <c r="A91" s="3">
        <f t="shared" si="5"/>
        <v>87</v>
      </c>
      <c r="B91" s="4">
        <f>Sheet1!$B$8+Sheet1!$B$14</f>
        <v>643.2892704149214</v>
      </c>
      <c r="C91" s="4">
        <f>E90*Sheet1!$B$4/Sheet1!$B$6</f>
        <v>502.4205816155927</v>
      </c>
      <c r="D91" s="4">
        <f t="shared" si="3"/>
        <v>140.86868879932865</v>
      </c>
      <c r="E91" s="4">
        <f t="shared" si="4"/>
        <v>90249.64074728932</v>
      </c>
    </row>
    <row r="92" spans="1:5" ht="12.75">
      <c r="A92" s="3">
        <f t="shared" si="5"/>
        <v>88</v>
      </c>
      <c r="B92" s="4">
        <f>Sheet1!$B$8+Sheet1!$B$14</f>
        <v>643.2892704149214</v>
      </c>
      <c r="C92" s="4">
        <f>E91*Sheet1!$B$4/Sheet1!$B$6</f>
        <v>501.63758648701645</v>
      </c>
      <c r="D92" s="4">
        <f t="shared" si="3"/>
        <v>141.6516839279049</v>
      </c>
      <c r="E92" s="4">
        <f t="shared" si="4"/>
        <v>90107.98906336141</v>
      </c>
    </row>
    <row r="93" spans="1:5" ht="12.75">
      <c r="A93" s="3">
        <f t="shared" si="5"/>
        <v>89</v>
      </c>
      <c r="B93" s="4">
        <f>Sheet1!$B$8+Sheet1!$B$14</f>
        <v>643.2892704149214</v>
      </c>
      <c r="C93" s="4">
        <f>E92*Sheet1!$B$4/Sheet1!$B$6</f>
        <v>500.85023921051715</v>
      </c>
      <c r="D93" s="4">
        <f t="shared" si="3"/>
        <v>142.43903120440422</v>
      </c>
      <c r="E93" s="4">
        <f t="shared" si="4"/>
        <v>89965.55003215701</v>
      </c>
    </row>
    <row r="94" spans="1:5" ht="12.75">
      <c r="A94" s="3">
        <f t="shared" si="5"/>
        <v>90</v>
      </c>
      <c r="B94" s="4">
        <f>Sheet1!$B$8+Sheet1!$B$14</f>
        <v>643.2892704149214</v>
      </c>
      <c r="C94" s="4">
        <f>E93*Sheet1!$B$4/Sheet1!$B$6</f>
        <v>500.05851559540605</v>
      </c>
      <c r="D94" s="4">
        <f t="shared" si="3"/>
        <v>143.2307548195153</v>
      </c>
      <c r="E94" s="4">
        <f t="shared" si="4"/>
        <v>89822.3192773375</v>
      </c>
    </row>
    <row r="95" spans="1:5" ht="12.75">
      <c r="A95" s="3">
        <f t="shared" si="5"/>
        <v>91</v>
      </c>
      <c r="B95" s="4">
        <f>Sheet1!$B$8+Sheet1!$B$14</f>
        <v>643.2892704149214</v>
      </c>
      <c r="C95" s="4">
        <f>E94*Sheet1!$B$4/Sheet1!$B$6</f>
        <v>499.2623913165343</v>
      </c>
      <c r="D95" s="4">
        <f t="shared" si="3"/>
        <v>144.02687909838704</v>
      </c>
      <c r="E95" s="4">
        <f t="shared" si="4"/>
        <v>89678.29239823912</v>
      </c>
    </row>
    <row r="96" spans="1:5" ht="12.75">
      <c r="A96" s="3">
        <f t="shared" si="5"/>
        <v>92</v>
      </c>
      <c r="B96" s="4">
        <f>Sheet1!$B$8+Sheet1!$B$14</f>
        <v>643.2892704149214</v>
      </c>
      <c r="C96" s="4">
        <f>E95*Sheet1!$B$4/Sheet1!$B$6</f>
        <v>498.4618419135457</v>
      </c>
      <c r="D96" s="4">
        <f t="shared" si="3"/>
        <v>144.82742850137566</v>
      </c>
      <c r="E96" s="4">
        <f t="shared" si="4"/>
        <v>89533.46496973775</v>
      </c>
    </row>
    <row r="97" spans="1:5" ht="12.75">
      <c r="A97" s="3">
        <f t="shared" si="5"/>
        <v>93</v>
      </c>
      <c r="B97" s="4">
        <f>Sheet1!$B$8+Sheet1!$B$14</f>
        <v>643.2892704149214</v>
      </c>
      <c r="C97" s="4">
        <f>E96*Sheet1!$B$4/Sheet1!$B$6</f>
        <v>497.6568427901256</v>
      </c>
      <c r="D97" s="4">
        <f t="shared" si="3"/>
        <v>145.63242762479575</v>
      </c>
      <c r="E97" s="4">
        <f t="shared" si="4"/>
        <v>89387.83254211296</v>
      </c>
    </row>
    <row r="98" spans="1:5" ht="12.75">
      <c r="A98" s="3">
        <f t="shared" si="5"/>
        <v>94</v>
      </c>
      <c r="B98" s="4">
        <f>Sheet1!$B$8+Sheet1!$B$14</f>
        <v>643.2892704149214</v>
      </c>
      <c r="C98" s="4">
        <f>E97*Sheet1!$B$4/Sheet1!$B$6</f>
        <v>496.84736921324446</v>
      </c>
      <c r="D98" s="4">
        <f t="shared" si="3"/>
        <v>146.4419012016769</v>
      </c>
      <c r="E98" s="4">
        <f t="shared" si="4"/>
        <v>89241.39064091128</v>
      </c>
    </row>
    <row r="99" spans="1:5" ht="12.75">
      <c r="A99" s="3">
        <f t="shared" si="5"/>
        <v>95</v>
      </c>
      <c r="B99" s="4">
        <f>Sheet1!$B$8+Sheet1!$B$14</f>
        <v>643.2892704149214</v>
      </c>
      <c r="C99" s="4">
        <f>E98*Sheet1!$B$4/Sheet1!$B$6</f>
        <v>496.0333963123985</v>
      </c>
      <c r="D99" s="4">
        <f t="shared" si="3"/>
        <v>147.25587410252285</v>
      </c>
      <c r="E99" s="4">
        <f t="shared" si="4"/>
        <v>89094.13476680875</v>
      </c>
    </row>
    <row r="100" spans="1:5" ht="12.75">
      <c r="A100" s="3">
        <f t="shared" si="5"/>
        <v>96</v>
      </c>
      <c r="B100" s="4">
        <f>Sheet1!$B$8+Sheet1!$B$14</f>
        <v>643.2892704149214</v>
      </c>
      <c r="C100" s="4">
        <f>E99*Sheet1!$B$4/Sheet1!$B$6</f>
        <v>495.2148990788453</v>
      </c>
      <c r="D100" s="4">
        <f t="shared" si="3"/>
        <v>148.07437133607607</v>
      </c>
      <c r="E100" s="4">
        <f t="shared" si="4"/>
        <v>88946.06039547268</v>
      </c>
    </row>
    <row r="101" spans="1:5" ht="12.75">
      <c r="A101" s="3">
        <f t="shared" si="5"/>
        <v>97</v>
      </c>
      <c r="B101" s="4">
        <f>Sheet1!$B$8+Sheet1!$B$14</f>
        <v>643.2892704149214</v>
      </c>
      <c r="C101" s="4">
        <f>E100*Sheet1!$B$4/Sheet1!$B$6</f>
        <v>494.39185236483564</v>
      </c>
      <c r="D101" s="4">
        <f t="shared" si="3"/>
        <v>148.89741805008572</v>
      </c>
      <c r="E101" s="4">
        <f t="shared" si="4"/>
        <v>88797.1629774226</v>
      </c>
    </row>
    <row r="102" spans="1:5" ht="12.75">
      <c r="A102" s="3">
        <f t="shared" si="5"/>
        <v>98</v>
      </c>
      <c r="B102" s="4">
        <f>Sheet1!$B$8+Sheet1!$B$14</f>
        <v>643.2892704149214</v>
      </c>
      <c r="C102" s="4">
        <f>E101*Sheet1!$B$4/Sheet1!$B$6</f>
        <v>493.5642308828406</v>
      </c>
      <c r="D102" s="4">
        <f t="shared" si="3"/>
        <v>149.72503953208076</v>
      </c>
      <c r="E102" s="4">
        <f t="shared" si="4"/>
        <v>88647.43793789051</v>
      </c>
    </row>
    <row r="103" spans="1:5" ht="12.75">
      <c r="A103" s="3">
        <f t="shared" si="5"/>
        <v>99</v>
      </c>
      <c r="B103" s="4">
        <f>Sheet1!$B$8+Sheet1!$B$14</f>
        <v>643.2892704149214</v>
      </c>
      <c r="C103" s="4">
        <f>E102*Sheet1!$B$4/Sheet1!$B$6</f>
        <v>492.7320092047748</v>
      </c>
      <c r="D103" s="4">
        <f t="shared" si="3"/>
        <v>150.55726121014658</v>
      </c>
      <c r="E103" s="4">
        <f t="shared" si="4"/>
        <v>88496.88067668036</v>
      </c>
    </row>
    <row r="104" spans="1:5" ht="12.75">
      <c r="A104" s="3">
        <f t="shared" si="5"/>
        <v>100</v>
      </c>
      <c r="B104" s="4">
        <f>Sheet1!$B$8+Sheet1!$B$14</f>
        <v>643.2892704149214</v>
      </c>
      <c r="C104" s="4">
        <f>E103*Sheet1!$B$4/Sheet1!$B$6</f>
        <v>491.895161761215</v>
      </c>
      <c r="D104" s="4">
        <f t="shared" si="3"/>
        <v>151.39410865370638</v>
      </c>
      <c r="E104" s="4">
        <f t="shared" si="4"/>
        <v>88345.48656802665</v>
      </c>
    </row>
    <row r="105" spans="1:5" ht="12.75">
      <c r="A105" s="3">
        <f t="shared" si="5"/>
        <v>101</v>
      </c>
      <c r="B105" s="4">
        <f>Sheet1!$B$8+Sheet1!$B$14</f>
        <v>643.2892704149214</v>
      </c>
      <c r="C105" s="4">
        <f>E104*Sheet1!$B$4/Sheet1!$B$6</f>
        <v>491.0536628406148</v>
      </c>
      <c r="D105" s="4">
        <f t="shared" si="3"/>
        <v>152.23560757430658</v>
      </c>
      <c r="E105" s="4">
        <f t="shared" si="4"/>
        <v>88193.25096045235</v>
      </c>
    </row>
    <row r="106" spans="1:5" ht="12.75">
      <c r="A106" s="3">
        <f t="shared" si="5"/>
        <v>102</v>
      </c>
      <c r="B106" s="4">
        <f>Sheet1!$B$8+Sheet1!$B$14</f>
        <v>643.2892704149214</v>
      </c>
      <c r="C106" s="4">
        <f>E105*Sheet1!$B$4/Sheet1!$B$6</f>
        <v>490.20748658851426</v>
      </c>
      <c r="D106" s="4">
        <f t="shared" si="3"/>
        <v>153.0817838264071</v>
      </c>
      <c r="E106" s="4">
        <f t="shared" si="4"/>
        <v>88040.16917662595</v>
      </c>
    </row>
    <row r="107" spans="1:5" ht="12.75">
      <c r="A107" s="3">
        <f t="shared" si="5"/>
        <v>103</v>
      </c>
      <c r="B107" s="4">
        <f>Sheet1!$B$8+Sheet1!$B$14</f>
        <v>643.2892704149214</v>
      </c>
      <c r="C107" s="4">
        <f>E106*Sheet1!$B$4/Sheet1!$B$6</f>
        <v>489.3566070067459</v>
      </c>
      <c r="D107" s="4">
        <f t="shared" si="3"/>
        <v>153.93266340817547</v>
      </c>
      <c r="E107" s="4">
        <f t="shared" si="4"/>
        <v>87886.23651321777</v>
      </c>
    </row>
    <row r="108" spans="1:5" ht="12.75">
      <c r="A108" s="3">
        <f t="shared" si="5"/>
        <v>104</v>
      </c>
      <c r="B108" s="4">
        <f>Sheet1!$B$8+Sheet1!$B$14</f>
        <v>643.2892704149214</v>
      </c>
      <c r="C108" s="4">
        <f>E107*Sheet1!$B$4/Sheet1!$B$6</f>
        <v>488.5009979526354</v>
      </c>
      <c r="D108" s="4">
        <f t="shared" si="3"/>
        <v>154.788272462286</v>
      </c>
      <c r="E108" s="4">
        <f t="shared" si="4"/>
        <v>87731.44824075548</v>
      </c>
    </row>
    <row r="109" spans="1:5" ht="12.75">
      <c r="A109" s="3">
        <f t="shared" si="5"/>
        <v>105</v>
      </c>
      <c r="B109" s="4">
        <f>Sheet1!$B$8+Sheet1!$B$14</f>
        <v>643.2892704149214</v>
      </c>
      <c r="C109" s="4">
        <f>E108*Sheet1!$B$4/Sheet1!$B$6</f>
        <v>487.6406331381991</v>
      </c>
      <c r="D109" s="4">
        <f t="shared" si="3"/>
        <v>155.64863727672224</v>
      </c>
      <c r="E109" s="4">
        <f t="shared" si="4"/>
        <v>87575.79960347875</v>
      </c>
    </row>
    <row r="110" spans="1:5" ht="12.75">
      <c r="A110" s="3">
        <f t="shared" si="5"/>
        <v>106</v>
      </c>
      <c r="B110" s="4">
        <f>Sheet1!$B$8+Sheet1!$B$14</f>
        <v>643.2892704149214</v>
      </c>
      <c r="C110" s="4">
        <f>E109*Sheet1!$B$4/Sheet1!$B$6</f>
        <v>486.775486129336</v>
      </c>
      <c r="D110" s="4">
        <f t="shared" si="3"/>
        <v>156.51378428558536</v>
      </c>
      <c r="E110" s="4">
        <f t="shared" si="4"/>
        <v>87419.28581919316</v>
      </c>
    </row>
    <row r="111" spans="1:5" ht="12.75">
      <c r="A111" s="3">
        <f t="shared" si="5"/>
        <v>107</v>
      </c>
      <c r="B111" s="4">
        <f>Sheet1!$B$8+Sheet1!$B$14</f>
        <v>643.2892704149214</v>
      </c>
      <c r="C111" s="4">
        <f>E110*Sheet1!$B$4/Sheet1!$B$6</f>
        <v>485.9055303450153</v>
      </c>
      <c r="D111" s="4">
        <f t="shared" si="3"/>
        <v>157.38374006990608</v>
      </c>
      <c r="E111" s="4">
        <f t="shared" si="4"/>
        <v>87261.90207912325</v>
      </c>
    </row>
    <row r="112" spans="1:5" ht="12.75">
      <c r="A112" s="3">
        <f t="shared" si="5"/>
        <v>108</v>
      </c>
      <c r="B112" s="4">
        <f>Sheet1!$B$8+Sheet1!$B$14</f>
        <v>643.2892704149214</v>
      </c>
      <c r="C112" s="4">
        <f>E111*Sheet1!$B$4/Sheet1!$B$6</f>
        <v>485.03073905646005</v>
      </c>
      <c r="D112" s="4">
        <f t="shared" si="3"/>
        <v>158.2585313584613</v>
      </c>
      <c r="E112" s="4">
        <f t="shared" si="4"/>
        <v>87103.64354776479</v>
      </c>
    </row>
    <row r="113" spans="1:5" ht="12.75">
      <c r="A113" s="3">
        <f t="shared" si="5"/>
        <v>109</v>
      </c>
      <c r="B113" s="4">
        <f>Sheet1!$B$8+Sheet1!$B$14</f>
        <v>643.2892704149214</v>
      </c>
      <c r="C113" s="4">
        <f>E112*Sheet1!$B$4/Sheet1!$B$6</f>
        <v>484.151085386326</v>
      </c>
      <c r="D113" s="4">
        <f t="shared" si="3"/>
        <v>159.1381850285954</v>
      </c>
      <c r="E113" s="4">
        <f t="shared" si="4"/>
        <v>86944.50536273619</v>
      </c>
    </row>
    <row r="114" spans="1:5" ht="12.75">
      <c r="A114" s="3">
        <f t="shared" si="5"/>
        <v>110</v>
      </c>
      <c r="B114" s="4">
        <f>Sheet1!$B$8+Sheet1!$B$14</f>
        <v>643.2892704149214</v>
      </c>
      <c r="C114" s="4">
        <f>E113*Sheet1!$B$4/Sheet1!$B$6</f>
        <v>483.26654230787534</v>
      </c>
      <c r="D114" s="4">
        <f t="shared" si="3"/>
        <v>160.02272810704602</v>
      </c>
      <c r="E114" s="4">
        <f t="shared" si="4"/>
        <v>86784.48263462915</v>
      </c>
    </row>
    <row r="115" spans="1:5" ht="12.75">
      <c r="A115" s="3">
        <f t="shared" si="5"/>
        <v>111</v>
      </c>
      <c r="B115" s="4">
        <f>Sheet1!$B$8+Sheet1!$B$14</f>
        <v>643.2892704149214</v>
      </c>
      <c r="C115" s="4">
        <f>E114*Sheet1!$B$4/Sheet1!$B$6</f>
        <v>482.37708264414704</v>
      </c>
      <c r="D115" s="4">
        <f t="shared" si="3"/>
        <v>160.91218777077432</v>
      </c>
      <c r="E115" s="4">
        <f t="shared" si="4"/>
        <v>86623.57044685837</v>
      </c>
    </row>
    <row r="116" spans="1:5" ht="12.75">
      <c r="A116" s="3">
        <f t="shared" si="5"/>
        <v>112</v>
      </c>
      <c r="B116" s="4">
        <f>Sheet1!$B$8+Sheet1!$B$14</f>
        <v>643.2892704149214</v>
      </c>
      <c r="C116" s="4">
        <f>E115*Sheet1!$B$4/Sheet1!$B$6</f>
        <v>481.48267906712107</v>
      </c>
      <c r="D116" s="4">
        <f t="shared" si="3"/>
        <v>161.8065913478003</v>
      </c>
      <c r="E116" s="4">
        <f t="shared" si="4"/>
        <v>86461.76385551057</v>
      </c>
    </row>
    <row r="117" spans="1:5" ht="12.75">
      <c r="A117" s="3">
        <f t="shared" si="5"/>
        <v>113</v>
      </c>
      <c r="B117" s="4">
        <f>Sheet1!$B$8+Sheet1!$B$14</f>
        <v>643.2892704149214</v>
      </c>
      <c r="C117" s="4">
        <f>E116*Sheet1!$B$4/Sheet1!$B$6</f>
        <v>480.58330409687954</v>
      </c>
      <c r="D117" s="4">
        <f t="shared" si="3"/>
        <v>162.70596631804182</v>
      </c>
      <c r="E117" s="4">
        <f t="shared" si="4"/>
        <v>86299.05788919253</v>
      </c>
    </row>
    <row r="118" spans="1:5" ht="12.75">
      <c r="A118" s="3">
        <f t="shared" si="5"/>
        <v>114</v>
      </c>
      <c r="B118" s="4">
        <f>Sheet1!$B$8+Sheet1!$B$14</f>
        <v>643.2892704149214</v>
      </c>
      <c r="C118" s="4">
        <f>E117*Sheet1!$B$4/Sheet1!$B$6</f>
        <v>479.67893010076176</v>
      </c>
      <c r="D118" s="4">
        <f t="shared" si="3"/>
        <v>163.6103403141596</v>
      </c>
      <c r="E118" s="4">
        <f t="shared" si="4"/>
        <v>86135.44754887836</v>
      </c>
    </row>
    <row r="119" spans="1:5" ht="12.75">
      <c r="A119" s="3">
        <f t="shared" si="5"/>
        <v>115</v>
      </c>
      <c r="B119" s="4">
        <f>Sheet1!$B$8+Sheet1!$B$14</f>
        <v>643.2892704149214</v>
      </c>
      <c r="C119" s="4">
        <f>E118*Sheet1!$B$4/Sheet1!$B$6</f>
        <v>478.76952929251553</v>
      </c>
      <c r="D119" s="4">
        <f t="shared" si="3"/>
        <v>164.51974112240583</v>
      </c>
      <c r="E119" s="4">
        <f t="shared" si="4"/>
        <v>85970.92780775596</v>
      </c>
    </row>
    <row r="120" spans="1:5" ht="12.75">
      <c r="A120" s="3">
        <f t="shared" si="5"/>
        <v>116</v>
      </c>
      <c r="B120" s="4">
        <f>Sheet1!$B$8+Sheet1!$B$14</f>
        <v>643.2892704149214</v>
      </c>
      <c r="C120" s="4">
        <f>E119*Sheet1!$B$4/Sheet1!$B$6</f>
        <v>477.8550737314435</v>
      </c>
      <c r="D120" s="4">
        <f t="shared" si="3"/>
        <v>165.43419668347786</v>
      </c>
      <c r="E120" s="4">
        <f t="shared" si="4"/>
        <v>85805.49361107248</v>
      </c>
    </row>
    <row r="121" spans="1:5" ht="12.75">
      <c r="A121" s="3">
        <f t="shared" si="5"/>
        <v>117</v>
      </c>
      <c r="B121" s="4">
        <f>Sheet1!$B$8+Sheet1!$B$14</f>
        <v>643.2892704149214</v>
      </c>
      <c r="C121" s="4">
        <f>E120*Sheet1!$B$4/Sheet1!$B$6</f>
        <v>476.9355353215445</v>
      </c>
      <c r="D121" s="4">
        <f t="shared" si="3"/>
        <v>166.35373509337688</v>
      </c>
      <c r="E121" s="4">
        <f t="shared" si="4"/>
        <v>85639.1398759791</v>
      </c>
    </row>
    <row r="122" spans="1:5" ht="12.75">
      <c r="A122" s="3">
        <f t="shared" si="5"/>
        <v>118</v>
      </c>
      <c r="B122" s="4">
        <f>Sheet1!$B$8+Sheet1!$B$14</f>
        <v>643.2892704149214</v>
      </c>
      <c r="C122" s="4">
        <f>E121*Sheet1!$B$4/Sheet1!$B$6</f>
        <v>476.0108858106505</v>
      </c>
      <c r="D122" s="4">
        <f t="shared" si="3"/>
        <v>167.27838460427085</v>
      </c>
      <c r="E122" s="4">
        <f t="shared" si="4"/>
        <v>85471.86149137483</v>
      </c>
    </row>
    <row r="123" spans="1:5" ht="12.75">
      <c r="A123" s="3">
        <f t="shared" si="5"/>
        <v>119</v>
      </c>
      <c r="B123" s="4">
        <f>Sheet1!$B$8+Sheet1!$B$14</f>
        <v>643.2892704149214</v>
      </c>
      <c r="C123" s="4">
        <f>E122*Sheet1!$B$4/Sheet1!$B$6</f>
        <v>475.0810967895584</v>
      </c>
      <c r="D123" s="4">
        <f t="shared" si="3"/>
        <v>168.20817362536297</v>
      </c>
      <c r="E123" s="4">
        <f t="shared" si="4"/>
        <v>85303.65331774947</v>
      </c>
    </row>
    <row r="124" spans="1:5" ht="12.75">
      <c r="A124" s="3">
        <f t="shared" si="5"/>
        <v>120</v>
      </c>
      <c r="B124" s="4">
        <f>Sheet1!$B$8+Sheet1!$B$14</f>
        <v>643.2892704149214</v>
      </c>
      <c r="C124" s="4">
        <f>E123*Sheet1!$B$4/Sheet1!$B$6</f>
        <v>474.14613969115743</v>
      </c>
      <c r="D124" s="4">
        <f t="shared" si="3"/>
        <v>169.14313072376393</v>
      </c>
      <c r="E124" s="4">
        <f t="shared" si="4"/>
        <v>85134.5101870257</v>
      </c>
    </row>
    <row r="125" spans="1:5" ht="12.75">
      <c r="A125" s="3">
        <f t="shared" si="5"/>
        <v>121</v>
      </c>
      <c r="B125" s="4">
        <f>Sheet1!$B$8+Sheet1!$B$14</f>
        <v>643.2892704149214</v>
      </c>
      <c r="C125" s="4">
        <f>E124*Sheet1!$B$4/Sheet1!$B$6</f>
        <v>473.2059857895512</v>
      </c>
      <c r="D125" s="4">
        <f t="shared" si="3"/>
        <v>170.08328462537014</v>
      </c>
      <c r="E125" s="4">
        <f t="shared" si="4"/>
        <v>84964.42690240033</v>
      </c>
    </row>
    <row r="126" spans="1:5" ht="12.75">
      <c r="A126" s="3">
        <f t="shared" si="5"/>
        <v>122</v>
      </c>
      <c r="B126" s="4">
        <f>Sheet1!$B$8+Sheet1!$B$14</f>
        <v>643.2892704149214</v>
      </c>
      <c r="C126" s="4">
        <f>E125*Sheet1!$B$4/Sheet1!$B$6</f>
        <v>472.26060619917513</v>
      </c>
      <c r="D126" s="4">
        <f t="shared" si="3"/>
        <v>171.02866421574623</v>
      </c>
      <c r="E126" s="4">
        <f t="shared" si="4"/>
        <v>84793.39823818459</v>
      </c>
    </row>
    <row r="127" spans="1:5" ht="12.75">
      <c r="A127" s="3">
        <f t="shared" si="5"/>
        <v>123</v>
      </c>
      <c r="B127" s="4">
        <f>Sheet1!$B$8+Sheet1!$B$14</f>
        <v>643.2892704149214</v>
      </c>
      <c r="C127" s="4">
        <f>E126*Sheet1!$B$4/Sheet1!$B$6</f>
        <v>471.30997187390926</v>
      </c>
      <c r="D127" s="4">
        <f t="shared" si="3"/>
        <v>171.9792985410121</v>
      </c>
      <c r="E127" s="4">
        <f t="shared" si="4"/>
        <v>84621.41893964357</v>
      </c>
    </row>
    <row r="128" spans="1:5" ht="12.75">
      <c r="A128" s="3">
        <f t="shared" si="5"/>
        <v>124</v>
      </c>
      <c r="B128" s="4">
        <f>Sheet1!$B$8+Sheet1!$B$14</f>
        <v>643.2892704149214</v>
      </c>
      <c r="C128" s="4">
        <f>E127*Sheet1!$B$4/Sheet1!$B$6</f>
        <v>470.35405360618546</v>
      </c>
      <c r="D128" s="4">
        <f t="shared" si="3"/>
        <v>172.9352168087359</v>
      </c>
      <c r="E128" s="4">
        <f t="shared" si="4"/>
        <v>84448.48372283483</v>
      </c>
    </row>
    <row r="129" spans="1:5" ht="12.75">
      <c r="A129" s="3">
        <f t="shared" si="5"/>
        <v>125</v>
      </c>
      <c r="B129" s="4">
        <f>Sheet1!$B$8+Sheet1!$B$14</f>
        <v>643.2892704149214</v>
      </c>
      <c r="C129" s="4">
        <f>E128*Sheet1!$B$4/Sheet1!$B$6</f>
        <v>469.39282202609024</v>
      </c>
      <c r="D129" s="4">
        <f t="shared" si="3"/>
        <v>173.89644838883112</v>
      </c>
      <c r="E129" s="4">
        <f t="shared" si="4"/>
        <v>84274.587274446</v>
      </c>
    </row>
    <row r="130" spans="1:5" ht="12.75">
      <c r="A130" s="3">
        <f t="shared" si="5"/>
        <v>126</v>
      </c>
      <c r="B130" s="4">
        <f>Sheet1!$B$8+Sheet1!$B$14</f>
        <v>643.2892704149214</v>
      </c>
      <c r="C130" s="4">
        <f>E129*Sheet1!$B$4/Sheet1!$B$6</f>
        <v>468.4262476004624</v>
      </c>
      <c r="D130" s="4">
        <f t="shared" si="3"/>
        <v>174.863022814459</v>
      </c>
      <c r="E130" s="4">
        <f t="shared" si="4"/>
        <v>84099.72425163155</v>
      </c>
    </row>
    <row r="131" spans="1:5" ht="12.75">
      <c r="A131" s="3">
        <f t="shared" si="5"/>
        <v>127</v>
      </c>
      <c r="B131" s="4">
        <f>Sheet1!$B$8+Sheet1!$B$14</f>
        <v>643.2892704149214</v>
      </c>
      <c r="C131" s="4">
        <f>E130*Sheet1!$B$4/Sheet1!$B$6</f>
        <v>467.4543006319853</v>
      </c>
      <c r="D131" s="4">
        <f t="shared" si="3"/>
        <v>175.83496978293607</v>
      </c>
      <c r="E131" s="4">
        <f t="shared" si="4"/>
        <v>83923.8892818486</v>
      </c>
    </row>
    <row r="132" spans="1:5" ht="12.75">
      <c r="A132" s="3">
        <f t="shared" si="5"/>
        <v>128</v>
      </c>
      <c r="B132" s="4">
        <f>Sheet1!$B$8+Sheet1!$B$14</f>
        <v>643.2892704149214</v>
      </c>
      <c r="C132" s="4">
        <f>E131*Sheet1!$B$4/Sheet1!$B$6</f>
        <v>466.47695125827516</v>
      </c>
      <c r="D132" s="4">
        <f t="shared" si="3"/>
        <v>176.8123191566462</v>
      </c>
      <c r="E132" s="4">
        <f t="shared" si="4"/>
        <v>83747.07696269196</v>
      </c>
    </row>
    <row r="133" spans="1:5" ht="12.75">
      <c r="A133" s="3">
        <f t="shared" si="5"/>
        <v>129</v>
      </c>
      <c r="B133" s="4">
        <f>Sheet1!$B$8+Sheet1!$B$14</f>
        <v>643.2892704149214</v>
      </c>
      <c r="C133" s="4">
        <f>E132*Sheet1!$B$4/Sheet1!$B$6</f>
        <v>465.4941694509628</v>
      </c>
      <c r="D133" s="4">
        <f aca="true" t="shared" si="6" ref="D133:D196">B133-C133</f>
        <v>177.7951009639586</v>
      </c>
      <c r="E133" s="4">
        <f aca="true" t="shared" si="7" ref="E133:E196">IF(E132-D133&gt;0,E132-D133,0)</f>
        <v>83569.281861728</v>
      </c>
    </row>
    <row r="134" spans="1:5" ht="12.75">
      <c r="A134" s="3">
        <f aca="true" t="shared" si="8" ref="A134:A197">A133+1</f>
        <v>130</v>
      </c>
      <c r="B134" s="4">
        <f>Sheet1!$B$8+Sheet1!$B$14</f>
        <v>643.2892704149214</v>
      </c>
      <c r="C134" s="4">
        <f>E133*Sheet1!$B$4/Sheet1!$B$6</f>
        <v>464.50592501477144</v>
      </c>
      <c r="D134" s="4">
        <f t="shared" si="6"/>
        <v>178.78334540014993</v>
      </c>
      <c r="E134" s="4">
        <f t="shared" si="7"/>
        <v>83390.49851632785</v>
      </c>
    </row>
    <row r="135" spans="1:5" ht="12.75">
      <c r="A135" s="3">
        <f t="shared" si="8"/>
        <v>131</v>
      </c>
      <c r="B135" s="4">
        <f>Sheet1!$B$8+Sheet1!$B$14</f>
        <v>643.2892704149214</v>
      </c>
      <c r="C135" s="4">
        <f>E134*Sheet1!$B$4/Sheet1!$B$6</f>
        <v>463.51218758658894</v>
      </c>
      <c r="D135" s="4">
        <f t="shared" si="6"/>
        <v>179.77708282833242</v>
      </c>
      <c r="E135" s="4">
        <f t="shared" si="7"/>
        <v>83210.72143349951</v>
      </c>
    </row>
    <row r="136" spans="1:5" ht="12.75">
      <c r="A136" s="3">
        <f t="shared" si="8"/>
        <v>132</v>
      </c>
      <c r="B136" s="4">
        <f>Sheet1!$B$8+Sheet1!$B$14</f>
        <v>643.2892704149214</v>
      </c>
      <c r="C136" s="4">
        <f>E135*Sheet1!$B$4/Sheet1!$B$6</f>
        <v>462.5129266345347</v>
      </c>
      <c r="D136" s="4">
        <f t="shared" si="6"/>
        <v>180.77634378038664</v>
      </c>
      <c r="E136" s="4">
        <f t="shared" si="7"/>
        <v>83029.94508971913</v>
      </c>
    </row>
    <row r="137" spans="1:5" ht="12.75">
      <c r="A137" s="3">
        <f t="shared" si="8"/>
        <v>133</v>
      </c>
      <c r="B137" s="4">
        <f>Sheet1!$B$8+Sheet1!$B$14</f>
        <v>643.2892704149214</v>
      </c>
      <c r="C137" s="4">
        <f>E136*Sheet1!$B$4/Sheet1!$B$6</f>
        <v>461.5081114570221</v>
      </c>
      <c r="D137" s="4">
        <f t="shared" si="6"/>
        <v>181.78115895789927</v>
      </c>
      <c r="E137" s="4">
        <f t="shared" si="7"/>
        <v>82848.16393076123</v>
      </c>
    </row>
    <row r="138" spans="1:5" ht="12.75">
      <c r="A138" s="3">
        <f t="shared" si="8"/>
        <v>134</v>
      </c>
      <c r="B138" s="4">
        <f>Sheet1!$B$8+Sheet1!$B$14</f>
        <v>643.2892704149214</v>
      </c>
      <c r="C138" s="4">
        <f>E137*Sheet1!$B$4/Sheet1!$B$6</f>
        <v>460.4977111818145</v>
      </c>
      <c r="D138" s="4">
        <f t="shared" si="6"/>
        <v>182.79155923310685</v>
      </c>
      <c r="E138" s="4">
        <f t="shared" si="7"/>
        <v>82665.37237152812</v>
      </c>
    </row>
    <row r="139" spans="1:5" ht="12.75">
      <c r="A139" s="3">
        <f t="shared" si="8"/>
        <v>135</v>
      </c>
      <c r="B139" s="4">
        <f>Sheet1!$B$8+Sheet1!$B$14</f>
        <v>643.2892704149214</v>
      </c>
      <c r="C139" s="4">
        <f>E138*Sheet1!$B$4/Sheet1!$B$6</f>
        <v>459.48169476507707</v>
      </c>
      <c r="D139" s="4">
        <f t="shared" si="6"/>
        <v>183.8075756498443</v>
      </c>
      <c r="E139" s="4">
        <f t="shared" si="7"/>
        <v>82481.56479587828</v>
      </c>
    </row>
    <row r="140" spans="1:5" ht="12.75">
      <c r="A140" s="3">
        <f t="shared" si="8"/>
        <v>136</v>
      </c>
      <c r="B140" s="4">
        <f>Sheet1!$B$8+Sheet1!$B$14</f>
        <v>643.2892704149214</v>
      </c>
      <c r="C140" s="4">
        <f>E139*Sheet1!$B$4/Sheet1!$B$6</f>
        <v>458.4600309904234</v>
      </c>
      <c r="D140" s="4">
        <f t="shared" si="6"/>
        <v>184.82923942449798</v>
      </c>
      <c r="E140" s="4">
        <f t="shared" si="7"/>
        <v>82296.73555645379</v>
      </c>
    </row>
    <row r="141" spans="1:5" ht="12.75">
      <c r="A141" s="3">
        <f t="shared" si="8"/>
        <v>137</v>
      </c>
      <c r="B141" s="4">
        <f>Sheet1!$B$8+Sheet1!$B$14</f>
        <v>643.2892704149214</v>
      </c>
      <c r="C141" s="4">
        <f>E140*Sheet1!$B$4/Sheet1!$B$6</f>
        <v>457.4326884679556</v>
      </c>
      <c r="D141" s="4">
        <f t="shared" si="6"/>
        <v>185.85658194696578</v>
      </c>
      <c r="E141" s="4">
        <f t="shared" si="7"/>
        <v>82110.87897450682</v>
      </c>
    </row>
    <row r="142" spans="1:5" ht="12.75">
      <c r="A142" s="3">
        <f t="shared" si="8"/>
        <v>138</v>
      </c>
      <c r="B142" s="4">
        <f>Sheet1!$B$8+Sheet1!$B$14</f>
        <v>643.2892704149214</v>
      </c>
      <c r="C142" s="4">
        <f>E141*Sheet1!$B$4/Sheet1!$B$6</f>
        <v>456.3996356333004</v>
      </c>
      <c r="D142" s="4">
        <f t="shared" si="6"/>
        <v>186.88963478162094</v>
      </c>
      <c r="E142" s="4">
        <f t="shared" si="7"/>
        <v>81923.9893397252</v>
      </c>
    </row>
    <row r="143" spans="1:5" ht="12.75">
      <c r="A143" s="3">
        <f t="shared" si="8"/>
        <v>139</v>
      </c>
      <c r="B143" s="4">
        <f>Sheet1!$B$8+Sheet1!$B$14</f>
        <v>643.2892704149214</v>
      </c>
      <c r="C143" s="4">
        <f>E142*Sheet1!$B$4/Sheet1!$B$6</f>
        <v>455.3608407466392</v>
      </c>
      <c r="D143" s="4">
        <f t="shared" si="6"/>
        <v>187.92842966828215</v>
      </c>
      <c r="E143" s="4">
        <f t="shared" si="7"/>
        <v>81736.06091005691</v>
      </c>
    </row>
    <row r="144" spans="1:5" ht="12.75">
      <c r="A144" s="3">
        <f t="shared" si="8"/>
        <v>140</v>
      </c>
      <c r="B144" s="4">
        <f>Sheet1!$B$8+Sheet1!$B$14</f>
        <v>643.2892704149214</v>
      </c>
      <c r="C144" s="4">
        <f>E143*Sheet1!$B$4/Sheet1!$B$6</f>
        <v>454.3162718917329</v>
      </c>
      <c r="D144" s="4">
        <f t="shared" si="6"/>
        <v>188.97299852318844</v>
      </c>
      <c r="E144" s="4">
        <f t="shared" si="7"/>
        <v>81547.08791153373</v>
      </c>
    </row>
    <row r="145" spans="1:5" ht="12.75">
      <c r="A145" s="3">
        <f t="shared" si="8"/>
        <v>141</v>
      </c>
      <c r="B145" s="4">
        <f>Sheet1!$B$8+Sheet1!$B$14</f>
        <v>643.2892704149214</v>
      </c>
      <c r="C145" s="4">
        <f>E144*Sheet1!$B$4/Sheet1!$B$6</f>
        <v>453.2658969749416</v>
      </c>
      <c r="D145" s="4">
        <f t="shared" si="6"/>
        <v>190.02337343997976</v>
      </c>
      <c r="E145" s="4">
        <f t="shared" si="7"/>
        <v>81357.06453809375</v>
      </c>
    </row>
    <row r="146" spans="1:5" ht="12.75">
      <c r="A146" s="3">
        <f t="shared" si="8"/>
        <v>142</v>
      </c>
      <c r="B146" s="4">
        <f>Sheet1!$B$8+Sheet1!$B$14</f>
        <v>643.2892704149214</v>
      </c>
      <c r="C146" s="4">
        <f>E145*Sheet1!$B$4/Sheet1!$B$6</f>
        <v>452.2096837242377</v>
      </c>
      <c r="D146" s="4">
        <f t="shared" si="6"/>
        <v>191.07958669068364</v>
      </c>
      <c r="E146" s="4">
        <f t="shared" si="7"/>
        <v>81165.98495140306</v>
      </c>
    </row>
    <row r="147" spans="1:5" ht="12.75">
      <c r="A147" s="3">
        <f t="shared" si="8"/>
        <v>143</v>
      </c>
      <c r="B147" s="4">
        <f>Sheet1!$B$8+Sheet1!$B$14</f>
        <v>643.2892704149214</v>
      </c>
      <c r="C147" s="4">
        <f>E146*Sheet1!$B$4/Sheet1!$B$6</f>
        <v>451.1475996882154</v>
      </c>
      <c r="D147" s="4">
        <f t="shared" si="6"/>
        <v>192.14167072670597</v>
      </c>
      <c r="E147" s="4">
        <f t="shared" si="7"/>
        <v>80973.84328067636</v>
      </c>
    </row>
    <row r="148" spans="1:5" ht="12.75">
      <c r="A148" s="3">
        <f t="shared" si="8"/>
        <v>144</v>
      </c>
      <c r="B148" s="4">
        <f>Sheet1!$B$8+Sheet1!$B$14</f>
        <v>643.2892704149214</v>
      </c>
      <c r="C148" s="4">
        <f>E147*Sheet1!$B$4/Sheet1!$B$6</f>
        <v>450.0796122350927</v>
      </c>
      <c r="D148" s="4">
        <f t="shared" si="6"/>
        <v>193.20965817982864</v>
      </c>
      <c r="E148" s="4">
        <f t="shared" si="7"/>
        <v>80780.63362249653</v>
      </c>
    </row>
    <row r="149" spans="1:5" ht="12.75">
      <c r="A149" s="3">
        <f t="shared" si="8"/>
        <v>145</v>
      </c>
      <c r="B149" s="4">
        <f>Sheet1!$B$8+Sheet1!$B$14</f>
        <v>643.2892704149214</v>
      </c>
      <c r="C149" s="4">
        <f>E148*Sheet1!$B$4/Sheet1!$B$6</f>
        <v>449.0056885517099</v>
      </c>
      <c r="D149" s="4">
        <f t="shared" si="6"/>
        <v>194.28358186321145</v>
      </c>
      <c r="E149" s="4">
        <f t="shared" si="7"/>
        <v>80586.35004063332</v>
      </c>
    </row>
    <row r="150" spans="1:5" ht="12.75">
      <c r="A150" s="3">
        <f t="shared" si="8"/>
        <v>146</v>
      </c>
      <c r="B150" s="4">
        <f>Sheet1!$B$8+Sheet1!$B$14</f>
        <v>643.2892704149214</v>
      </c>
      <c r="C150" s="4">
        <f>E149*Sheet1!$B$4/Sheet1!$B$6</f>
        <v>447.92579564252014</v>
      </c>
      <c r="D150" s="4">
        <f t="shared" si="6"/>
        <v>195.36347477240122</v>
      </c>
      <c r="E150" s="4">
        <f t="shared" si="7"/>
        <v>80390.98656586092</v>
      </c>
    </row>
    <row r="151" spans="1:5" ht="12.75">
      <c r="A151" s="3">
        <f t="shared" si="8"/>
        <v>147</v>
      </c>
      <c r="B151" s="4">
        <f>Sheet1!$B$8+Sheet1!$B$14</f>
        <v>643.2892704149214</v>
      </c>
      <c r="C151" s="4">
        <f>E150*Sheet1!$B$4/Sheet1!$B$6</f>
        <v>446.8399003285769</v>
      </c>
      <c r="D151" s="4">
        <f t="shared" si="6"/>
        <v>196.44937008634446</v>
      </c>
      <c r="E151" s="4">
        <f t="shared" si="7"/>
        <v>80194.53719577458</v>
      </c>
    </row>
    <row r="152" spans="1:5" ht="12.75">
      <c r="A152" s="3">
        <f t="shared" si="8"/>
        <v>148</v>
      </c>
      <c r="B152" s="4">
        <f>Sheet1!$B$8+Sheet1!$B$14</f>
        <v>643.2892704149214</v>
      </c>
      <c r="C152" s="4">
        <f>E151*Sheet1!$B$4/Sheet1!$B$6</f>
        <v>445.7479692465137</v>
      </c>
      <c r="D152" s="4">
        <f t="shared" si="6"/>
        <v>197.54130116840764</v>
      </c>
      <c r="E152" s="4">
        <f t="shared" si="7"/>
        <v>79996.99589460617</v>
      </c>
    </row>
    <row r="153" spans="1:5" ht="12.75">
      <c r="A153" s="3">
        <f t="shared" si="8"/>
        <v>149</v>
      </c>
      <c r="B153" s="4">
        <f>Sheet1!$B$8+Sheet1!$B$14</f>
        <v>643.2892704149214</v>
      </c>
      <c r="C153" s="4">
        <f>E152*Sheet1!$B$4/Sheet1!$B$6</f>
        <v>444.64996884751923</v>
      </c>
      <c r="D153" s="4">
        <f t="shared" si="6"/>
        <v>198.63930156740213</v>
      </c>
      <c r="E153" s="4">
        <f t="shared" si="7"/>
        <v>79798.35659303877</v>
      </c>
    </row>
    <row r="154" spans="1:5" ht="12.75">
      <c r="A154" s="3">
        <f t="shared" si="8"/>
        <v>150</v>
      </c>
      <c r="B154" s="4">
        <f>Sheet1!$B$8+Sheet1!$B$14</f>
        <v>643.2892704149214</v>
      </c>
      <c r="C154" s="4">
        <f>E153*Sheet1!$B$4/Sheet1!$B$6</f>
        <v>443.54586539630714</v>
      </c>
      <c r="D154" s="4">
        <f t="shared" si="6"/>
        <v>199.74340501861423</v>
      </c>
      <c r="E154" s="4">
        <f t="shared" si="7"/>
        <v>79598.61318802016</v>
      </c>
    </row>
    <row r="155" spans="1:5" ht="12.75">
      <c r="A155" s="3">
        <f t="shared" si="8"/>
        <v>151</v>
      </c>
      <c r="B155" s="4">
        <f>Sheet1!$B$8+Sheet1!$B$14</f>
        <v>643.2892704149214</v>
      </c>
      <c r="C155" s="4">
        <f>E154*Sheet1!$B$4/Sheet1!$B$6</f>
        <v>442.43562497007866</v>
      </c>
      <c r="D155" s="4">
        <f t="shared" si="6"/>
        <v>200.8536454448427</v>
      </c>
      <c r="E155" s="4">
        <f t="shared" si="7"/>
        <v>79397.75954257531</v>
      </c>
    </row>
    <row r="156" spans="1:5" ht="12.75">
      <c r="A156" s="3">
        <f t="shared" si="8"/>
        <v>152</v>
      </c>
      <c r="B156" s="4">
        <f>Sheet1!$B$8+Sheet1!$B$14</f>
        <v>643.2892704149214</v>
      </c>
      <c r="C156" s="4">
        <f>E155*Sheet1!$B$4/Sheet1!$B$6</f>
        <v>441.31921345748106</v>
      </c>
      <c r="D156" s="4">
        <f t="shared" si="6"/>
        <v>201.9700569574403</v>
      </c>
      <c r="E156" s="4">
        <f t="shared" si="7"/>
        <v>79195.78948561788</v>
      </c>
    </row>
    <row r="157" spans="1:5" ht="12.75">
      <c r="A157" s="3">
        <f t="shared" si="8"/>
        <v>153</v>
      </c>
      <c r="B157" s="4">
        <f>Sheet1!$B$8+Sheet1!$B$14</f>
        <v>643.2892704149214</v>
      </c>
      <c r="C157" s="4">
        <f>E156*Sheet1!$B$4/Sheet1!$B$6</f>
        <v>440.19659655755936</v>
      </c>
      <c r="D157" s="4">
        <f t="shared" si="6"/>
        <v>203.092673857362</v>
      </c>
      <c r="E157" s="4">
        <f t="shared" si="7"/>
        <v>78992.69681176051</v>
      </c>
    </row>
    <row r="158" spans="1:5" ht="12.75">
      <c r="A158" s="3">
        <f t="shared" si="8"/>
        <v>154</v>
      </c>
      <c r="B158" s="4">
        <f>Sheet1!$B$8+Sheet1!$B$14</f>
        <v>643.2892704149214</v>
      </c>
      <c r="C158" s="4">
        <f>E157*Sheet1!$B$4/Sheet1!$B$6</f>
        <v>439.06773977870216</v>
      </c>
      <c r="D158" s="4">
        <f t="shared" si="6"/>
        <v>204.2215306362192</v>
      </c>
      <c r="E158" s="4">
        <f t="shared" si="7"/>
        <v>78788.4752811243</v>
      </c>
    </row>
    <row r="159" spans="1:5" ht="12.75">
      <c r="A159" s="3">
        <f t="shared" si="8"/>
        <v>155</v>
      </c>
      <c r="B159" s="4">
        <f>Sheet1!$B$8+Sheet1!$B$14</f>
        <v>643.2892704149214</v>
      </c>
      <c r="C159" s="4">
        <f>E158*Sheet1!$B$4/Sheet1!$B$6</f>
        <v>437.93260843758253</v>
      </c>
      <c r="D159" s="4">
        <f t="shared" si="6"/>
        <v>205.35666197733883</v>
      </c>
      <c r="E159" s="4">
        <f t="shared" si="7"/>
        <v>78583.11861914696</v>
      </c>
    </row>
    <row r="160" spans="1:5" ht="12.75">
      <c r="A160" s="3">
        <f t="shared" si="8"/>
        <v>156</v>
      </c>
      <c r="B160" s="4">
        <f>Sheet1!$B$8+Sheet1!$B$14</f>
        <v>643.2892704149214</v>
      </c>
      <c r="C160" s="4">
        <f>E159*Sheet1!$B$4/Sheet1!$B$6</f>
        <v>436.7911676580918</v>
      </c>
      <c r="D160" s="4">
        <f t="shared" si="6"/>
        <v>206.49810275682955</v>
      </c>
      <c r="E160" s="4">
        <f t="shared" si="7"/>
        <v>78376.62051639013</v>
      </c>
    </row>
    <row r="161" spans="1:5" ht="12.75">
      <c r="A161" s="3">
        <f t="shared" si="8"/>
        <v>157</v>
      </c>
      <c r="B161" s="4">
        <f>Sheet1!$B$8+Sheet1!$B$14</f>
        <v>643.2892704149214</v>
      </c>
      <c r="C161" s="4">
        <f>E160*Sheet1!$B$4/Sheet1!$B$6</f>
        <v>435.64338237026845</v>
      </c>
      <c r="D161" s="4">
        <f t="shared" si="6"/>
        <v>207.6458880446529</v>
      </c>
      <c r="E161" s="4">
        <f t="shared" si="7"/>
        <v>78168.97462834547</v>
      </c>
    </row>
    <row r="162" spans="1:5" ht="12.75">
      <c r="A162" s="3">
        <f t="shared" si="8"/>
        <v>158</v>
      </c>
      <c r="B162" s="4">
        <f>Sheet1!$B$8+Sheet1!$B$14</f>
        <v>643.2892704149214</v>
      </c>
      <c r="C162" s="4">
        <f>E161*Sheet1!$B$4/Sheet1!$B$6</f>
        <v>434.48921730922024</v>
      </c>
      <c r="D162" s="4">
        <f t="shared" si="6"/>
        <v>208.80005310570112</v>
      </c>
      <c r="E162" s="4">
        <f t="shared" si="7"/>
        <v>77960.17457523977</v>
      </c>
    </row>
    <row r="163" spans="1:5" ht="12.75">
      <c r="A163" s="3">
        <f t="shared" si="8"/>
        <v>159</v>
      </c>
      <c r="B163" s="4">
        <f>Sheet1!$B$8+Sheet1!$B$14</f>
        <v>643.2892704149214</v>
      </c>
      <c r="C163" s="4">
        <f>E162*Sheet1!$B$4/Sheet1!$B$6</f>
        <v>433.328637014041</v>
      </c>
      <c r="D163" s="4">
        <f t="shared" si="6"/>
        <v>209.96063340088034</v>
      </c>
      <c r="E163" s="4">
        <f t="shared" si="7"/>
        <v>77750.21394183888</v>
      </c>
    </row>
    <row r="164" spans="1:5" ht="12.75">
      <c r="A164" s="3">
        <f t="shared" si="8"/>
        <v>160</v>
      </c>
      <c r="B164" s="4">
        <f>Sheet1!$B$8+Sheet1!$B$14</f>
        <v>643.2892704149214</v>
      </c>
      <c r="C164" s="4">
        <f>E163*Sheet1!$B$4/Sheet1!$B$6</f>
        <v>432.1616058267211</v>
      </c>
      <c r="D164" s="4">
        <f t="shared" si="6"/>
        <v>211.12766458820028</v>
      </c>
      <c r="E164" s="4">
        <f t="shared" si="7"/>
        <v>77539.08627725068</v>
      </c>
    </row>
    <row r="165" spans="1:5" ht="12.75">
      <c r="A165" s="3">
        <f t="shared" si="8"/>
        <v>161</v>
      </c>
      <c r="B165" s="4">
        <f>Sheet1!$B$8+Sheet1!$B$14</f>
        <v>643.2892704149214</v>
      </c>
      <c r="C165" s="4">
        <f>E164*Sheet1!$B$4/Sheet1!$B$6</f>
        <v>430.9880878910517</v>
      </c>
      <c r="D165" s="4">
        <f t="shared" si="6"/>
        <v>212.30118252386967</v>
      </c>
      <c r="E165" s="4">
        <f t="shared" si="7"/>
        <v>77326.78509472682</v>
      </c>
    </row>
    <row r="166" spans="1:5" ht="12.75">
      <c r="A166" s="3">
        <f t="shared" si="8"/>
        <v>162</v>
      </c>
      <c r="B166" s="4">
        <f>Sheet1!$B$8+Sheet1!$B$14</f>
        <v>643.2892704149214</v>
      </c>
      <c r="C166" s="4">
        <f>E165*Sheet1!$B$4/Sheet1!$B$6</f>
        <v>429.80804715152317</v>
      </c>
      <c r="D166" s="4">
        <f t="shared" si="6"/>
        <v>213.4812232633982</v>
      </c>
      <c r="E166" s="4">
        <f t="shared" si="7"/>
        <v>77113.30387146342</v>
      </c>
    </row>
    <row r="167" spans="1:5" ht="12.75">
      <c r="A167" s="3">
        <f t="shared" si="8"/>
        <v>163</v>
      </c>
      <c r="B167" s="4">
        <f>Sheet1!$B$8+Sheet1!$B$14</f>
        <v>643.2892704149214</v>
      </c>
      <c r="C167" s="4">
        <f>E166*Sheet1!$B$4/Sheet1!$B$6</f>
        <v>428.62144735221744</v>
      </c>
      <c r="D167" s="4">
        <f t="shared" si="6"/>
        <v>214.66782306270392</v>
      </c>
      <c r="E167" s="4">
        <f t="shared" si="7"/>
        <v>76898.63604840072</v>
      </c>
    </row>
    <row r="168" spans="1:5" ht="12.75">
      <c r="A168" s="3">
        <f t="shared" si="8"/>
        <v>164</v>
      </c>
      <c r="B168" s="4">
        <f>Sheet1!$B$8+Sheet1!$B$14</f>
        <v>643.2892704149214</v>
      </c>
      <c r="C168" s="4">
        <f>E167*Sheet1!$B$4/Sheet1!$B$6</f>
        <v>427.42825203569396</v>
      </c>
      <c r="D168" s="4">
        <f t="shared" si="6"/>
        <v>215.8610183792274</v>
      </c>
      <c r="E168" s="4">
        <f t="shared" si="7"/>
        <v>76682.77503002148</v>
      </c>
    </row>
    <row r="169" spans="1:5" ht="12.75">
      <c r="A169" s="3">
        <f t="shared" si="8"/>
        <v>165</v>
      </c>
      <c r="B169" s="4">
        <f>Sheet1!$B$8+Sheet1!$B$14</f>
        <v>643.2892704149214</v>
      </c>
      <c r="C169" s="4">
        <f>E168*Sheet1!$B$4/Sheet1!$B$6</f>
        <v>426.22842454186934</v>
      </c>
      <c r="D169" s="4">
        <f t="shared" si="6"/>
        <v>217.06084587305202</v>
      </c>
      <c r="E169" s="4">
        <f t="shared" si="7"/>
        <v>76465.71418414843</v>
      </c>
    </row>
    <row r="170" spans="1:5" ht="12.75">
      <c r="A170" s="3">
        <f t="shared" si="8"/>
        <v>166</v>
      </c>
      <c r="B170" s="4">
        <f>Sheet1!$B$8+Sheet1!$B$14</f>
        <v>643.2892704149214</v>
      </c>
      <c r="C170" s="4">
        <f>E169*Sheet1!$B$4/Sheet1!$B$6</f>
        <v>425.02192800689164</v>
      </c>
      <c r="D170" s="4">
        <f t="shared" si="6"/>
        <v>218.26734240802972</v>
      </c>
      <c r="E170" s="4">
        <f t="shared" si="7"/>
        <v>76247.4468417404</v>
      </c>
    </row>
    <row r="171" spans="1:5" ht="12.75">
      <c r="A171" s="3">
        <f t="shared" si="8"/>
        <v>167</v>
      </c>
      <c r="B171" s="4">
        <f>Sheet1!$B$8+Sheet1!$B$14</f>
        <v>643.2892704149214</v>
      </c>
      <c r="C171" s="4">
        <f>E170*Sheet1!$B$4/Sheet1!$B$6</f>
        <v>423.808725362007</v>
      </c>
      <c r="D171" s="4">
        <f t="shared" si="6"/>
        <v>219.48054505291435</v>
      </c>
      <c r="E171" s="4">
        <f t="shared" si="7"/>
        <v>76027.96629668749</v>
      </c>
    </row>
    <row r="172" spans="1:5" ht="12.75">
      <c r="A172" s="3">
        <f t="shared" si="8"/>
        <v>168</v>
      </c>
      <c r="B172" s="4">
        <f>Sheet1!$B$8+Sheet1!$B$14</f>
        <v>643.2892704149214</v>
      </c>
      <c r="C172" s="4">
        <f>E171*Sheet1!$B$4/Sheet1!$B$6</f>
        <v>422.5887793324212</v>
      </c>
      <c r="D172" s="4">
        <f t="shared" si="6"/>
        <v>220.70049108250015</v>
      </c>
      <c r="E172" s="4">
        <f t="shared" si="7"/>
        <v>75807.26580560498</v>
      </c>
    </row>
    <row r="173" spans="1:5" ht="12.75">
      <c r="A173" s="3">
        <f t="shared" si="8"/>
        <v>169</v>
      </c>
      <c r="B173" s="4">
        <f>Sheet1!$B$8+Sheet1!$B$14</f>
        <v>643.2892704149214</v>
      </c>
      <c r="C173" s="4">
        <f>E172*Sheet1!$B$4/Sheet1!$B$6</f>
        <v>421.36205243615433</v>
      </c>
      <c r="D173" s="4">
        <f t="shared" si="6"/>
        <v>221.92721797876703</v>
      </c>
      <c r="E173" s="4">
        <f t="shared" si="7"/>
        <v>75585.33858762622</v>
      </c>
    </row>
    <row r="174" spans="1:5" ht="12.75">
      <c r="A174" s="3">
        <f t="shared" si="8"/>
        <v>170</v>
      </c>
      <c r="B174" s="4">
        <f>Sheet1!$B$8+Sheet1!$B$14</f>
        <v>643.2892704149214</v>
      </c>
      <c r="C174" s="4">
        <f>E173*Sheet1!$B$4/Sheet1!$B$6</f>
        <v>420.12850698288906</v>
      </c>
      <c r="D174" s="4">
        <f t="shared" si="6"/>
        <v>223.1607634320323</v>
      </c>
      <c r="E174" s="4">
        <f t="shared" si="7"/>
        <v>75362.17782419418</v>
      </c>
    </row>
    <row r="175" spans="1:5" ht="12.75">
      <c r="A175" s="3">
        <f t="shared" si="8"/>
        <v>171</v>
      </c>
      <c r="B175" s="4">
        <f>Sheet1!$B$8+Sheet1!$B$14</f>
        <v>643.2892704149214</v>
      </c>
      <c r="C175" s="4">
        <f>E174*Sheet1!$B$4/Sheet1!$B$6</f>
        <v>418.8881050728126</v>
      </c>
      <c r="D175" s="4">
        <f t="shared" si="6"/>
        <v>224.40116534210875</v>
      </c>
      <c r="E175" s="4">
        <f t="shared" si="7"/>
        <v>75137.77665885208</v>
      </c>
    </row>
    <row r="176" spans="1:5" ht="12.75">
      <c r="A176" s="3">
        <f t="shared" si="8"/>
        <v>172</v>
      </c>
      <c r="B176" s="4">
        <f>Sheet1!$B$8+Sheet1!$B$14</f>
        <v>643.2892704149214</v>
      </c>
      <c r="C176" s="4">
        <f>E175*Sheet1!$B$4/Sheet1!$B$6</f>
        <v>417.6408085954527</v>
      </c>
      <c r="D176" s="4">
        <f t="shared" si="6"/>
        <v>225.64846181946865</v>
      </c>
      <c r="E176" s="4">
        <f t="shared" si="7"/>
        <v>74912.12819703261</v>
      </c>
    </row>
    <row r="177" spans="1:5" ht="12.75">
      <c r="A177" s="3">
        <f t="shared" si="8"/>
        <v>173</v>
      </c>
      <c r="B177" s="4">
        <f>Sheet1!$B$8+Sheet1!$B$14</f>
        <v>643.2892704149214</v>
      </c>
      <c r="C177" s="4">
        <f>E176*Sheet1!$B$4/Sheet1!$B$6</f>
        <v>416.3865792285062</v>
      </c>
      <c r="D177" s="4">
        <f t="shared" si="6"/>
        <v>226.90269118641515</v>
      </c>
      <c r="E177" s="4">
        <f t="shared" si="7"/>
        <v>74685.22550584619</v>
      </c>
    </row>
    <row r="178" spans="1:5" ht="12.75">
      <c r="A178" s="3">
        <f t="shared" si="8"/>
        <v>174</v>
      </c>
      <c r="B178" s="4">
        <f>Sheet1!$B$8+Sheet1!$B$14</f>
        <v>643.2892704149214</v>
      </c>
      <c r="C178" s="4">
        <f>E177*Sheet1!$B$4/Sheet1!$B$6</f>
        <v>415.1253784366617</v>
      </c>
      <c r="D178" s="4">
        <f t="shared" si="6"/>
        <v>228.16389197825964</v>
      </c>
      <c r="E178" s="4">
        <f t="shared" si="7"/>
        <v>74457.06161386793</v>
      </c>
    </row>
    <row r="179" spans="1:5" ht="12.75">
      <c r="A179" s="3">
        <f t="shared" si="8"/>
        <v>175</v>
      </c>
      <c r="B179" s="4">
        <f>Sheet1!$B$8+Sheet1!$B$14</f>
        <v>643.2892704149214</v>
      </c>
      <c r="C179" s="4">
        <f>E178*Sheet1!$B$4/Sheet1!$B$6</f>
        <v>413.85716747041585</v>
      </c>
      <c r="D179" s="4">
        <f t="shared" si="6"/>
        <v>229.43210294450552</v>
      </c>
      <c r="E179" s="4">
        <f t="shared" si="7"/>
        <v>74227.62951092342</v>
      </c>
    </row>
    <row r="180" spans="1:5" ht="12.75">
      <c r="A180" s="3">
        <f t="shared" si="8"/>
        <v>176</v>
      </c>
      <c r="B180" s="4">
        <f>Sheet1!$B$8+Sheet1!$B$14</f>
        <v>643.2892704149214</v>
      </c>
      <c r="C180" s="4">
        <f>E179*Sheet1!$B$4/Sheet1!$B$6</f>
        <v>412.5819073648827</v>
      </c>
      <c r="D180" s="4">
        <f t="shared" si="6"/>
        <v>230.70736305003868</v>
      </c>
      <c r="E180" s="4">
        <f t="shared" si="7"/>
        <v>73996.92214787338</v>
      </c>
    </row>
    <row r="181" spans="1:5" ht="12.75">
      <c r="A181" s="3">
        <f t="shared" si="8"/>
        <v>177</v>
      </c>
      <c r="B181" s="4">
        <f>Sheet1!$B$8+Sheet1!$B$14</f>
        <v>643.2892704149214</v>
      </c>
      <c r="C181" s="4">
        <f>E180*Sheet1!$B$4/Sheet1!$B$6</f>
        <v>411.2995589385962</v>
      </c>
      <c r="D181" s="4">
        <f t="shared" si="6"/>
        <v>231.98971147632517</v>
      </c>
      <c r="E181" s="4">
        <f t="shared" si="7"/>
        <v>73764.93243639705</v>
      </c>
    </row>
    <row r="182" spans="1:5" ht="12.75">
      <c r="A182" s="3">
        <f t="shared" si="8"/>
        <v>178</v>
      </c>
      <c r="B182" s="4">
        <f>Sheet1!$B$8+Sheet1!$B$14</f>
        <v>643.2892704149214</v>
      </c>
      <c r="C182" s="4">
        <f>E181*Sheet1!$B$4/Sheet1!$B$6</f>
        <v>410.01008279230695</v>
      </c>
      <c r="D182" s="4">
        <f t="shared" si="6"/>
        <v>233.27918762261442</v>
      </c>
      <c r="E182" s="4">
        <f t="shared" si="7"/>
        <v>73531.65324877444</v>
      </c>
    </row>
    <row r="183" spans="1:5" ht="12.75">
      <c r="A183" s="3">
        <f t="shared" si="8"/>
        <v>179</v>
      </c>
      <c r="B183" s="4">
        <f>Sheet1!$B$8+Sheet1!$B$14</f>
        <v>643.2892704149214</v>
      </c>
      <c r="C183" s="4">
        <f>E182*Sheet1!$B$4/Sheet1!$B$6</f>
        <v>408.71343930777124</v>
      </c>
      <c r="D183" s="4">
        <f t="shared" si="6"/>
        <v>234.57583110715012</v>
      </c>
      <c r="E183" s="4">
        <f t="shared" si="7"/>
        <v>73297.07741766729</v>
      </c>
    </row>
    <row r="184" spans="1:5" ht="12.75">
      <c r="A184" s="3">
        <f t="shared" si="8"/>
        <v>180</v>
      </c>
      <c r="B184" s="4">
        <f>Sheet1!$B$8+Sheet1!$B$14</f>
        <v>643.2892704149214</v>
      </c>
      <c r="C184" s="4">
        <f>E183*Sheet1!$B$4/Sheet1!$B$6</f>
        <v>407.409588646534</v>
      </c>
      <c r="D184" s="4">
        <f t="shared" si="6"/>
        <v>235.87968176838734</v>
      </c>
      <c r="E184" s="4">
        <f t="shared" si="7"/>
        <v>73061.1977358989</v>
      </c>
    </row>
    <row r="185" spans="1:5" ht="12.75">
      <c r="A185" s="3">
        <f t="shared" si="8"/>
        <v>181</v>
      </c>
      <c r="B185" s="4">
        <f>Sheet1!$B$8+Sheet1!$B$14</f>
        <v>643.2892704149214</v>
      </c>
      <c r="C185" s="4">
        <f>E184*Sheet1!$B$4/Sheet1!$B$6</f>
        <v>406.0984907487047</v>
      </c>
      <c r="D185" s="4">
        <f t="shared" si="6"/>
        <v>237.19077966621666</v>
      </c>
      <c r="E185" s="4">
        <f t="shared" si="7"/>
        <v>72824.00695623268</v>
      </c>
    </row>
    <row r="186" spans="1:5" ht="12.75">
      <c r="A186" s="3">
        <f t="shared" si="8"/>
        <v>182</v>
      </c>
      <c r="B186" s="4">
        <f>Sheet1!$B$8+Sheet1!$B$14</f>
        <v>643.2892704149214</v>
      </c>
      <c r="C186" s="4">
        <f>E185*Sheet1!$B$4/Sheet1!$B$6</f>
        <v>404.78010533172665</v>
      </c>
      <c r="D186" s="4">
        <f t="shared" si="6"/>
        <v>238.50916508319472</v>
      </c>
      <c r="E186" s="4">
        <f t="shared" si="7"/>
        <v>72585.4977911495</v>
      </c>
    </row>
    <row r="187" spans="1:5" ht="12.75">
      <c r="A187" s="3">
        <f t="shared" si="8"/>
        <v>183</v>
      </c>
      <c r="B187" s="4">
        <f>Sheet1!$B$8+Sheet1!$B$14</f>
        <v>643.2892704149214</v>
      </c>
      <c r="C187" s="4">
        <f>E186*Sheet1!$B$4/Sheet1!$B$6</f>
        <v>403.45439188913923</v>
      </c>
      <c r="D187" s="4">
        <f t="shared" si="6"/>
        <v>239.83487852578213</v>
      </c>
      <c r="E187" s="4">
        <f t="shared" si="7"/>
        <v>72345.66291262371</v>
      </c>
    </row>
    <row r="188" spans="1:5" ht="12.75">
      <c r="A188" s="3">
        <f t="shared" si="8"/>
        <v>184</v>
      </c>
      <c r="B188" s="4">
        <f>Sheet1!$B$8+Sheet1!$B$14</f>
        <v>643.2892704149214</v>
      </c>
      <c r="C188" s="4">
        <f>E187*Sheet1!$B$4/Sheet1!$B$6</f>
        <v>402.12130968933343</v>
      </c>
      <c r="D188" s="4">
        <f t="shared" si="6"/>
        <v>241.16796072558793</v>
      </c>
      <c r="E188" s="4">
        <f t="shared" si="7"/>
        <v>72104.49495189812</v>
      </c>
    </row>
    <row r="189" spans="1:5" ht="12.75">
      <c r="A189" s="3">
        <f t="shared" si="8"/>
        <v>185</v>
      </c>
      <c r="B189" s="4">
        <f>Sheet1!$B$8+Sheet1!$B$14</f>
        <v>643.2892704149214</v>
      </c>
      <c r="C189" s="4">
        <f>E188*Sheet1!$B$4/Sheet1!$B$6</f>
        <v>400.7808177743004</v>
      </c>
      <c r="D189" s="4">
        <f t="shared" si="6"/>
        <v>242.508452640621</v>
      </c>
      <c r="E189" s="4">
        <f t="shared" si="7"/>
        <v>71861.98649925749</v>
      </c>
    </row>
    <row r="190" spans="1:5" ht="12.75">
      <c r="A190" s="3">
        <f t="shared" si="8"/>
        <v>186</v>
      </c>
      <c r="B190" s="4">
        <f>Sheet1!$B$8+Sheet1!$B$14</f>
        <v>643.2892704149214</v>
      </c>
      <c r="C190" s="4">
        <f>E189*Sheet1!$B$4/Sheet1!$B$6</f>
        <v>399.43287495837285</v>
      </c>
      <c r="D190" s="4">
        <f t="shared" si="6"/>
        <v>243.8563954565485</v>
      </c>
      <c r="E190" s="4">
        <f t="shared" si="7"/>
        <v>71618.13010380094</v>
      </c>
    </row>
    <row r="191" spans="1:5" ht="12.75">
      <c r="A191" s="3">
        <f t="shared" si="8"/>
        <v>187</v>
      </c>
      <c r="B191" s="4">
        <f>Sheet1!$B$8+Sheet1!$B$14</f>
        <v>643.2892704149214</v>
      </c>
      <c r="C191" s="4">
        <f>E190*Sheet1!$B$4/Sheet1!$B$6</f>
        <v>398.0774398269602</v>
      </c>
      <c r="D191" s="4">
        <f t="shared" si="6"/>
        <v>245.21183058796117</v>
      </c>
      <c r="E191" s="4">
        <f t="shared" si="7"/>
        <v>71372.91827321298</v>
      </c>
    </row>
    <row r="192" spans="1:5" ht="12.75">
      <c r="A192" s="3">
        <f t="shared" si="8"/>
        <v>188</v>
      </c>
      <c r="B192" s="4">
        <f>Sheet1!$B$8+Sheet1!$B$14</f>
        <v>643.2892704149214</v>
      </c>
      <c r="C192" s="4">
        <f>E191*Sheet1!$B$4/Sheet1!$B$6</f>
        <v>396.7144707352755</v>
      </c>
      <c r="D192" s="4">
        <f t="shared" si="6"/>
        <v>246.57479967964588</v>
      </c>
      <c r="E192" s="4">
        <f t="shared" si="7"/>
        <v>71126.34347353334</v>
      </c>
    </row>
    <row r="193" spans="1:5" ht="12.75">
      <c r="A193" s="3">
        <f t="shared" si="8"/>
        <v>189</v>
      </c>
      <c r="B193" s="4">
        <f>Sheet1!$B$8+Sheet1!$B$14</f>
        <v>643.2892704149214</v>
      </c>
      <c r="C193" s="4">
        <f>E192*Sheet1!$B$4/Sheet1!$B$6</f>
        <v>395.34392580705617</v>
      </c>
      <c r="D193" s="4">
        <f t="shared" si="6"/>
        <v>247.9453446078652</v>
      </c>
      <c r="E193" s="4">
        <f t="shared" si="7"/>
        <v>70878.39812892547</v>
      </c>
    </row>
    <row r="194" spans="1:5" ht="12.75">
      <c r="A194" s="3">
        <f t="shared" si="8"/>
        <v>190</v>
      </c>
      <c r="B194" s="4">
        <f>Sheet1!$B$8+Sheet1!$B$14</f>
        <v>643.2892704149214</v>
      </c>
      <c r="C194" s="4">
        <f>E193*Sheet1!$B$4/Sheet1!$B$6</f>
        <v>393.9657629332774</v>
      </c>
      <c r="D194" s="4">
        <f t="shared" si="6"/>
        <v>249.32350748164396</v>
      </c>
      <c r="E194" s="4">
        <f t="shared" si="7"/>
        <v>70629.07462144383</v>
      </c>
    </row>
    <row r="195" spans="1:5" ht="12.75">
      <c r="A195" s="3">
        <f t="shared" si="8"/>
        <v>191</v>
      </c>
      <c r="B195" s="4">
        <f>Sheet1!$B$8+Sheet1!$B$14</f>
        <v>643.2892704149214</v>
      </c>
      <c r="C195" s="4">
        <f>E194*Sheet1!$B$4/Sheet1!$B$6</f>
        <v>392.5799397708586</v>
      </c>
      <c r="D195" s="4">
        <f t="shared" si="6"/>
        <v>250.7093306440628</v>
      </c>
      <c r="E195" s="4">
        <f t="shared" si="7"/>
        <v>70378.36529079976</v>
      </c>
    </row>
    <row r="196" spans="1:5" ht="12.75">
      <c r="A196" s="3">
        <f t="shared" si="8"/>
        <v>192</v>
      </c>
      <c r="B196" s="4">
        <f>Sheet1!$B$8+Sheet1!$B$14</f>
        <v>643.2892704149214</v>
      </c>
      <c r="C196" s="4">
        <f>E195*Sheet1!$B$4/Sheet1!$B$6</f>
        <v>391.186413741362</v>
      </c>
      <c r="D196" s="4">
        <f t="shared" si="6"/>
        <v>252.10285667355936</v>
      </c>
      <c r="E196" s="4">
        <f t="shared" si="7"/>
        <v>70126.2624341262</v>
      </c>
    </row>
    <row r="197" spans="1:5" ht="12.75">
      <c r="A197" s="3">
        <f t="shared" si="8"/>
        <v>193</v>
      </c>
      <c r="B197" s="4">
        <f>Sheet1!$B$8+Sheet1!$B$14</f>
        <v>643.2892704149214</v>
      </c>
      <c r="C197" s="4">
        <f>E196*Sheet1!$B$4/Sheet1!$B$6</f>
        <v>389.7851420296847</v>
      </c>
      <c r="D197" s="4">
        <f aca="true" t="shared" si="9" ref="D197:D260">B197-C197</f>
        <v>253.50412838523664</v>
      </c>
      <c r="E197" s="4">
        <f aca="true" t="shared" si="10" ref="E197:E260">IF(E196-D197&gt;0,E196-D197,0)</f>
        <v>69872.75830574096</v>
      </c>
    </row>
    <row r="198" spans="1:5" ht="12.75">
      <c r="A198" s="3">
        <f aca="true" t="shared" si="11" ref="A198:A261">A197+1</f>
        <v>194</v>
      </c>
      <c r="B198" s="4">
        <f>Sheet1!$B$8+Sheet1!$B$14</f>
        <v>643.2892704149214</v>
      </c>
      <c r="C198" s="4">
        <f>E197*Sheet1!$B$4/Sheet1!$B$6</f>
        <v>388.37608158274355</v>
      </c>
      <c r="D198" s="4">
        <f t="shared" si="9"/>
        <v>254.9131888321778</v>
      </c>
      <c r="E198" s="4">
        <f t="shared" si="10"/>
        <v>69617.8451169088</v>
      </c>
    </row>
    <row r="199" spans="1:5" ht="12.75">
      <c r="A199" s="3">
        <f t="shared" si="11"/>
        <v>195</v>
      </c>
      <c r="B199" s="4">
        <f>Sheet1!$B$8+Sheet1!$B$14</f>
        <v>643.2892704149214</v>
      </c>
      <c r="C199" s="4">
        <f>E198*Sheet1!$B$4/Sheet1!$B$6</f>
        <v>386.95918910815135</v>
      </c>
      <c r="D199" s="4">
        <f t="shared" si="9"/>
        <v>256.33008130677</v>
      </c>
      <c r="E199" s="4">
        <f t="shared" si="10"/>
        <v>69361.51503560202</v>
      </c>
    </row>
    <row r="200" spans="1:5" ht="12.75">
      <c r="A200" s="3">
        <f t="shared" si="11"/>
        <v>196</v>
      </c>
      <c r="B200" s="4">
        <f>Sheet1!$B$8+Sheet1!$B$14</f>
        <v>643.2892704149214</v>
      </c>
      <c r="C200" s="4">
        <f>E199*Sheet1!$B$4/Sheet1!$B$6</f>
        <v>385.5344210728879</v>
      </c>
      <c r="D200" s="4">
        <f t="shared" si="9"/>
        <v>257.7548493420335</v>
      </c>
      <c r="E200" s="4">
        <f t="shared" si="10"/>
        <v>69103.76018625998</v>
      </c>
    </row>
    <row r="201" spans="1:5" ht="12.75">
      <c r="A201" s="3">
        <f t="shared" si="11"/>
        <v>197</v>
      </c>
      <c r="B201" s="4">
        <f>Sheet1!$B$8+Sheet1!$B$14</f>
        <v>643.2892704149214</v>
      </c>
      <c r="C201" s="4">
        <f>E200*Sheet1!$B$4/Sheet1!$B$6</f>
        <v>384.1017337019617</v>
      </c>
      <c r="D201" s="4">
        <f t="shared" si="9"/>
        <v>259.1875367129597</v>
      </c>
      <c r="E201" s="4">
        <f t="shared" si="10"/>
        <v>68844.57264954703</v>
      </c>
    </row>
    <row r="202" spans="1:5" ht="12.75">
      <c r="A202" s="3">
        <f t="shared" si="11"/>
        <v>198</v>
      </c>
      <c r="B202" s="4">
        <f>Sheet1!$B$8+Sheet1!$B$14</f>
        <v>643.2892704149214</v>
      </c>
      <c r="C202" s="4">
        <f>E201*Sheet1!$B$4/Sheet1!$B$6</f>
        <v>382.6610829770655</v>
      </c>
      <c r="D202" s="4">
        <f t="shared" si="9"/>
        <v>260.62818743785584</v>
      </c>
      <c r="E202" s="4">
        <f t="shared" si="10"/>
        <v>68583.94446210917</v>
      </c>
    </row>
    <row r="203" spans="1:5" ht="12.75">
      <c r="A203" s="3">
        <f t="shared" si="11"/>
        <v>199</v>
      </c>
      <c r="B203" s="4">
        <f>Sheet1!$B$8+Sheet1!$B$14</f>
        <v>643.2892704149214</v>
      </c>
      <c r="C203" s="4">
        <f>E202*Sheet1!$B$4/Sheet1!$B$6</f>
        <v>381.21242463522344</v>
      </c>
      <c r="D203" s="4">
        <f t="shared" si="9"/>
        <v>262.0768457796979</v>
      </c>
      <c r="E203" s="4">
        <f t="shared" si="10"/>
        <v>68321.86761632947</v>
      </c>
    </row>
    <row r="204" spans="1:5" ht="12.75">
      <c r="A204" s="3">
        <f t="shared" si="11"/>
        <v>200</v>
      </c>
      <c r="B204" s="4">
        <f>Sheet1!$B$8+Sheet1!$B$14</f>
        <v>643.2892704149214</v>
      </c>
      <c r="C204" s="4">
        <f>E203*Sheet1!$B$4/Sheet1!$B$6</f>
        <v>379.7557141674313</v>
      </c>
      <c r="D204" s="4">
        <f t="shared" si="9"/>
        <v>263.5335562474901</v>
      </c>
      <c r="E204" s="4">
        <f t="shared" si="10"/>
        <v>68058.33406008198</v>
      </c>
    </row>
    <row r="205" spans="1:5" ht="12.75">
      <c r="A205" s="3">
        <f t="shared" si="11"/>
        <v>201</v>
      </c>
      <c r="B205" s="4">
        <f>Sheet1!$B$8+Sheet1!$B$14</f>
        <v>643.2892704149214</v>
      </c>
      <c r="C205" s="4">
        <f>E204*Sheet1!$B$4/Sheet1!$B$6</f>
        <v>378.29090681728894</v>
      </c>
      <c r="D205" s="4">
        <f t="shared" si="9"/>
        <v>264.9983635976324</v>
      </c>
      <c r="E205" s="4">
        <f t="shared" si="10"/>
        <v>67793.33569648434</v>
      </c>
    </row>
    <row r="206" spans="1:5" ht="12.75">
      <c r="A206" s="3">
        <f t="shared" si="11"/>
        <v>202</v>
      </c>
      <c r="B206" s="4">
        <f>Sheet1!$B$8+Sheet1!$B$14</f>
        <v>643.2892704149214</v>
      </c>
      <c r="C206" s="4">
        <f>E205*Sheet1!$B$4/Sheet1!$B$6</f>
        <v>376.81795757962544</v>
      </c>
      <c r="D206" s="4">
        <f t="shared" si="9"/>
        <v>266.4713128352959</v>
      </c>
      <c r="E206" s="4">
        <f t="shared" si="10"/>
        <v>67526.86438364905</v>
      </c>
    </row>
    <row r="207" spans="1:5" ht="12.75">
      <c r="A207" s="3">
        <f t="shared" si="11"/>
        <v>203</v>
      </c>
      <c r="B207" s="4">
        <f>Sheet1!$B$8+Sheet1!$B$14</f>
        <v>643.2892704149214</v>
      </c>
      <c r="C207" s="4">
        <f>E206*Sheet1!$B$4/Sheet1!$B$6</f>
        <v>375.33682119911595</v>
      </c>
      <c r="D207" s="4">
        <f t="shared" si="9"/>
        <v>267.9524492158054</v>
      </c>
      <c r="E207" s="4">
        <f t="shared" si="10"/>
        <v>67258.91193443324</v>
      </c>
    </row>
    <row r="208" spans="1:5" ht="12.75">
      <c r="A208" s="3">
        <f t="shared" si="11"/>
        <v>204</v>
      </c>
      <c r="B208" s="4">
        <f>Sheet1!$B$8+Sheet1!$B$14</f>
        <v>643.2892704149214</v>
      </c>
      <c r="C208" s="4">
        <f>E207*Sheet1!$B$4/Sheet1!$B$6</f>
        <v>373.8474521688914</v>
      </c>
      <c r="D208" s="4">
        <f t="shared" si="9"/>
        <v>269.44181824603</v>
      </c>
      <c r="E208" s="4">
        <f t="shared" si="10"/>
        <v>66989.4701161872</v>
      </c>
    </row>
    <row r="209" spans="1:5" ht="12.75">
      <c r="A209" s="3">
        <f t="shared" si="11"/>
        <v>205</v>
      </c>
      <c r="B209" s="4">
        <f>Sheet1!$B$8+Sheet1!$B$14</f>
        <v>643.2892704149214</v>
      </c>
      <c r="C209" s="4">
        <f>E208*Sheet1!$B$4/Sheet1!$B$6</f>
        <v>372.34980472914054</v>
      </c>
      <c r="D209" s="4">
        <f t="shared" si="9"/>
        <v>270.9394656857808</v>
      </c>
      <c r="E209" s="4">
        <f t="shared" si="10"/>
        <v>66718.53065050143</v>
      </c>
    </row>
    <row r="210" spans="1:5" ht="12.75">
      <c r="A210" s="3">
        <f t="shared" si="11"/>
        <v>206</v>
      </c>
      <c r="B210" s="4">
        <f>Sheet1!$B$8+Sheet1!$B$14</f>
        <v>643.2892704149214</v>
      </c>
      <c r="C210" s="4">
        <f>E209*Sheet1!$B$4/Sheet1!$B$6</f>
        <v>370.84383286570375</v>
      </c>
      <c r="D210" s="4">
        <f t="shared" si="9"/>
        <v>272.4454375492176</v>
      </c>
      <c r="E210" s="4">
        <f t="shared" si="10"/>
        <v>66446.08521295221</v>
      </c>
    </row>
    <row r="211" spans="1:5" ht="12.75">
      <c r="A211" s="3">
        <f t="shared" si="11"/>
        <v>207</v>
      </c>
      <c r="B211" s="4">
        <f>Sheet1!$B$8+Sheet1!$B$14</f>
        <v>643.2892704149214</v>
      </c>
      <c r="C211" s="4">
        <f>E210*Sheet1!$B$4/Sheet1!$B$6</f>
        <v>369.32949030865933</v>
      </c>
      <c r="D211" s="4">
        <f t="shared" si="9"/>
        <v>273.95978010626203</v>
      </c>
      <c r="E211" s="4">
        <f t="shared" si="10"/>
        <v>66172.12543284595</v>
      </c>
    </row>
    <row r="212" spans="1:5" ht="12.75">
      <c r="A212" s="3">
        <f t="shared" si="11"/>
        <v>208</v>
      </c>
      <c r="B212" s="4">
        <f>Sheet1!$B$8+Sheet1!$B$14</f>
        <v>643.2892704149214</v>
      </c>
      <c r="C212" s="4">
        <f>E211*Sheet1!$B$4/Sheet1!$B$6</f>
        <v>367.80673053090203</v>
      </c>
      <c r="D212" s="4">
        <f t="shared" si="9"/>
        <v>275.48253988401933</v>
      </c>
      <c r="E212" s="4">
        <f t="shared" si="10"/>
        <v>65896.64289296193</v>
      </c>
    </row>
    <row r="213" spans="1:5" ht="12.75">
      <c r="A213" s="3">
        <f t="shared" si="11"/>
        <v>209</v>
      </c>
      <c r="B213" s="4">
        <f>Sheet1!$B$8+Sheet1!$B$14</f>
        <v>643.2892704149214</v>
      </c>
      <c r="C213" s="4">
        <f>E212*Sheet1!$B$4/Sheet1!$B$6</f>
        <v>366.27550674671335</v>
      </c>
      <c r="D213" s="4">
        <f t="shared" si="9"/>
        <v>277.013763668208</v>
      </c>
      <c r="E213" s="4">
        <f t="shared" si="10"/>
        <v>65619.62912929372</v>
      </c>
    </row>
    <row r="214" spans="1:5" ht="12.75">
      <c r="A214" s="3">
        <f t="shared" si="11"/>
        <v>210</v>
      </c>
      <c r="B214" s="4">
        <f>Sheet1!$B$8+Sheet1!$B$14</f>
        <v>643.2892704149214</v>
      </c>
      <c r="C214" s="4">
        <f>E213*Sheet1!$B$4/Sheet1!$B$6</f>
        <v>364.7357719103243</v>
      </c>
      <c r="D214" s="4">
        <f t="shared" si="9"/>
        <v>278.5534985045971</v>
      </c>
      <c r="E214" s="4">
        <f t="shared" si="10"/>
        <v>65341.07563078913</v>
      </c>
    </row>
    <row r="215" spans="1:5" ht="12.75">
      <c r="A215" s="3">
        <f t="shared" si="11"/>
        <v>211</v>
      </c>
      <c r="B215" s="4">
        <f>Sheet1!$B$8+Sheet1!$B$14</f>
        <v>643.2892704149214</v>
      </c>
      <c r="C215" s="4">
        <f>E214*Sheet1!$B$4/Sheet1!$B$6</f>
        <v>363.18747871446953</v>
      </c>
      <c r="D215" s="4">
        <f t="shared" si="9"/>
        <v>280.1017917004518</v>
      </c>
      <c r="E215" s="4">
        <f t="shared" si="10"/>
        <v>65060.97383908868</v>
      </c>
    </row>
    <row r="216" spans="1:5" ht="12.75">
      <c r="A216" s="3">
        <f t="shared" si="11"/>
        <v>212</v>
      </c>
      <c r="B216" s="4">
        <f>Sheet1!$B$8+Sheet1!$B$14</f>
        <v>643.2892704149214</v>
      </c>
      <c r="C216" s="4">
        <f>E215*Sheet1!$B$4/Sheet1!$B$6</f>
        <v>361.63057958893455</v>
      </c>
      <c r="D216" s="4">
        <f t="shared" si="9"/>
        <v>281.6586908259868</v>
      </c>
      <c r="E216" s="4">
        <f t="shared" si="10"/>
        <v>64779.31514826269</v>
      </c>
    </row>
    <row r="217" spans="1:5" ht="12.75">
      <c r="A217" s="3">
        <f t="shared" si="11"/>
        <v>213</v>
      </c>
      <c r="B217" s="4">
        <f>Sheet1!$B$8+Sheet1!$B$14</f>
        <v>643.2892704149214</v>
      </c>
      <c r="C217" s="4">
        <f>E216*Sheet1!$B$4/Sheet1!$B$6</f>
        <v>360.0650266990935</v>
      </c>
      <c r="D217" s="4">
        <f t="shared" si="9"/>
        <v>283.22424371582787</v>
      </c>
      <c r="E217" s="4">
        <f t="shared" si="10"/>
        <v>64496.090904546865</v>
      </c>
    </row>
    <row r="218" spans="1:5" ht="12.75">
      <c r="A218" s="3">
        <f t="shared" si="11"/>
        <v>214</v>
      </c>
      <c r="B218" s="4">
        <f>Sheet1!$B$8+Sheet1!$B$14</f>
        <v>643.2892704149214</v>
      </c>
      <c r="C218" s="4">
        <f>E217*Sheet1!$B$4/Sheet1!$B$6</f>
        <v>358.4907719444396</v>
      </c>
      <c r="D218" s="4">
        <f t="shared" si="9"/>
        <v>284.7984984704818</v>
      </c>
      <c r="E218" s="4">
        <f t="shared" si="10"/>
        <v>64211.29240607638</v>
      </c>
    </row>
    <row r="219" spans="1:5" ht="12.75">
      <c r="A219" s="3">
        <f t="shared" si="11"/>
        <v>215</v>
      </c>
      <c r="B219" s="4">
        <f>Sheet1!$B$8+Sheet1!$B$14</f>
        <v>643.2892704149214</v>
      </c>
      <c r="C219" s="4">
        <f>E218*Sheet1!$B$4/Sheet1!$B$6</f>
        <v>356.90776695710787</v>
      </c>
      <c r="D219" s="4">
        <f t="shared" si="9"/>
        <v>286.3815034578135</v>
      </c>
      <c r="E219" s="4">
        <f t="shared" si="10"/>
        <v>63924.91090261857</v>
      </c>
    </row>
    <row r="220" spans="1:5" ht="12.75">
      <c r="A220" s="3">
        <f t="shared" si="11"/>
        <v>216</v>
      </c>
      <c r="B220" s="4">
        <f>Sheet1!$B$8+Sheet1!$B$14</f>
        <v>643.2892704149214</v>
      </c>
      <c r="C220" s="4">
        <f>E219*Sheet1!$B$4/Sheet1!$B$6</f>
        <v>355.3159631003882</v>
      </c>
      <c r="D220" s="4">
        <f t="shared" si="9"/>
        <v>287.97330731453314</v>
      </c>
      <c r="E220" s="4">
        <f t="shared" si="10"/>
        <v>63636.937595304036</v>
      </c>
    </row>
    <row r="221" spans="1:5" ht="12.75">
      <c r="A221" s="3">
        <f t="shared" si="11"/>
        <v>217</v>
      </c>
      <c r="B221" s="4">
        <f>Sheet1!$B$8+Sheet1!$B$14</f>
        <v>643.2892704149214</v>
      </c>
      <c r="C221" s="4">
        <f>E220*Sheet1!$B$4/Sheet1!$B$6</f>
        <v>353.71531146723163</v>
      </c>
      <c r="D221" s="4">
        <f t="shared" si="9"/>
        <v>289.57395894768973</v>
      </c>
      <c r="E221" s="4">
        <f t="shared" si="10"/>
        <v>63347.36363635635</v>
      </c>
    </row>
    <row r="222" spans="1:5" ht="12.75">
      <c r="A222" s="3">
        <f t="shared" si="11"/>
        <v>218</v>
      </c>
      <c r="B222" s="4">
        <f>Sheet1!$B$8+Sheet1!$B$14</f>
        <v>643.2892704149214</v>
      </c>
      <c r="C222" s="4">
        <f>E221*Sheet1!$B$4/Sheet1!$B$6</f>
        <v>352.1057628787473</v>
      </c>
      <c r="D222" s="4">
        <f t="shared" si="9"/>
        <v>291.18350753617403</v>
      </c>
      <c r="E222" s="4">
        <f t="shared" si="10"/>
        <v>63056.180128820175</v>
      </c>
    </row>
    <row r="223" spans="1:5" ht="12.75">
      <c r="A223" s="3">
        <f t="shared" si="11"/>
        <v>219</v>
      </c>
      <c r="B223" s="4">
        <f>Sheet1!$B$8+Sheet1!$B$14</f>
        <v>643.2892704149214</v>
      </c>
      <c r="C223" s="4">
        <f>E222*Sheet1!$B$4/Sheet1!$B$6</f>
        <v>350.4872678826921</v>
      </c>
      <c r="D223" s="4">
        <f t="shared" si="9"/>
        <v>292.80200253222927</v>
      </c>
      <c r="E223" s="4">
        <f t="shared" si="10"/>
        <v>62763.37812628795</v>
      </c>
    </row>
    <row r="224" spans="1:5" ht="12.75">
      <c r="A224" s="3">
        <f t="shared" si="11"/>
        <v>220</v>
      </c>
      <c r="B224" s="4">
        <f>Sheet1!$B$8+Sheet1!$B$14</f>
        <v>643.2892704149214</v>
      </c>
      <c r="C224" s="4">
        <f>E223*Sheet1!$B$4/Sheet1!$B$6</f>
        <v>348.8597767519505</v>
      </c>
      <c r="D224" s="4">
        <f t="shared" si="9"/>
        <v>294.42949366297086</v>
      </c>
      <c r="E224" s="4">
        <f t="shared" si="10"/>
        <v>62468.948632624975</v>
      </c>
    </row>
    <row r="225" spans="1:5" ht="12.75">
      <c r="A225" s="3">
        <f t="shared" si="11"/>
        <v>221</v>
      </c>
      <c r="B225" s="4">
        <f>Sheet1!$B$8+Sheet1!$B$14</f>
        <v>643.2892704149214</v>
      </c>
      <c r="C225" s="4">
        <f>E224*Sheet1!$B$4/Sheet1!$B$6</f>
        <v>347.22323948300715</v>
      </c>
      <c r="D225" s="4">
        <f t="shared" si="9"/>
        <v>296.0660309319142</v>
      </c>
      <c r="E225" s="4">
        <f t="shared" si="10"/>
        <v>62172.88260169306</v>
      </c>
    </row>
    <row r="226" spans="1:5" ht="12.75">
      <c r="A226" s="3">
        <f t="shared" si="11"/>
        <v>222</v>
      </c>
      <c r="B226" s="4">
        <f>Sheet1!$B$8+Sheet1!$B$14</f>
        <v>643.2892704149214</v>
      </c>
      <c r="C226" s="4">
        <f>E225*Sheet1!$B$4/Sheet1!$B$6</f>
        <v>345.5776057944106</v>
      </c>
      <c r="D226" s="4">
        <f t="shared" si="9"/>
        <v>297.71166462051076</v>
      </c>
      <c r="E226" s="4">
        <f t="shared" si="10"/>
        <v>61875.17093707255</v>
      </c>
    </row>
    <row r="227" spans="1:5" ht="12.75">
      <c r="A227" s="3">
        <f t="shared" si="11"/>
        <v>223</v>
      </c>
      <c r="B227" s="4">
        <f>Sheet1!$B$8+Sheet1!$B$14</f>
        <v>643.2892704149214</v>
      </c>
      <c r="C227" s="4">
        <f>E226*Sheet1!$B$4/Sheet1!$B$6</f>
        <v>343.92282512522826</v>
      </c>
      <c r="D227" s="4">
        <f t="shared" si="9"/>
        <v>299.3664452896931</v>
      </c>
      <c r="E227" s="4">
        <f t="shared" si="10"/>
        <v>61575.80449178286</v>
      </c>
    </row>
    <row r="228" spans="1:5" ht="12.75">
      <c r="A228" s="3">
        <f t="shared" si="11"/>
        <v>224</v>
      </c>
      <c r="B228" s="4">
        <f>Sheet1!$B$8+Sheet1!$B$14</f>
        <v>643.2892704149214</v>
      </c>
      <c r="C228" s="4">
        <f>E227*Sheet1!$B$4/Sheet1!$B$6</f>
        <v>342.258846633493</v>
      </c>
      <c r="D228" s="4">
        <f t="shared" si="9"/>
        <v>301.03042378142834</v>
      </c>
      <c r="E228" s="4">
        <f t="shared" si="10"/>
        <v>61274.77406800143</v>
      </c>
    </row>
    <row r="229" spans="1:5" ht="12.75">
      <c r="A229" s="3">
        <f t="shared" si="11"/>
        <v>225</v>
      </c>
      <c r="B229" s="4">
        <f>Sheet1!$B$8+Sheet1!$B$14</f>
        <v>643.2892704149214</v>
      </c>
      <c r="C229" s="4">
        <f>E228*Sheet1!$B$4/Sheet1!$B$6</f>
        <v>340.58561919464125</v>
      </c>
      <c r="D229" s="4">
        <f t="shared" si="9"/>
        <v>302.7036512202801</v>
      </c>
      <c r="E229" s="4">
        <f t="shared" si="10"/>
        <v>60972.07041678115</v>
      </c>
    </row>
    <row r="230" spans="1:5" ht="12.75">
      <c r="A230" s="3">
        <f t="shared" si="11"/>
        <v>226</v>
      </c>
      <c r="B230" s="4">
        <f>Sheet1!$B$8+Sheet1!$B$14</f>
        <v>643.2892704149214</v>
      </c>
      <c r="C230" s="4">
        <f>E229*Sheet1!$B$4/Sheet1!$B$6</f>
        <v>338.90309139994184</v>
      </c>
      <c r="D230" s="4">
        <f t="shared" si="9"/>
        <v>304.3861790149795</v>
      </c>
      <c r="E230" s="4">
        <f t="shared" si="10"/>
        <v>60667.68423776617</v>
      </c>
    </row>
    <row r="231" spans="1:5" ht="12.75">
      <c r="A231" s="3">
        <f t="shared" si="11"/>
        <v>227</v>
      </c>
      <c r="B231" s="4">
        <f>Sheet1!$B$8+Sheet1!$B$14</f>
        <v>643.2892704149214</v>
      </c>
      <c r="C231" s="4">
        <f>E230*Sheet1!$B$4/Sheet1!$B$6</f>
        <v>337.21121155491693</v>
      </c>
      <c r="D231" s="4">
        <f t="shared" si="9"/>
        <v>306.07805886000443</v>
      </c>
      <c r="E231" s="4">
        <f t="shared" si="10"/>
        <v>60361.606178906164</v>
      </c>
    </row>
    <row r="232" spans="1:5" ht="12.75">
      <c r="A232" s="3">
        <f t="shared" si="11"/>
        <v>228</v>
      </c>
      <c r="B232" s="4">
        <f>Sheet1!$B$8+Sheet1!$B$14</f>
        <v>643.2892704149214</v>
      </c>
      <c r="C232" s="4">
        <f>E231*Sheet1!$B$4/Sheet1!$B$6</f>
        <v>335.5099276777534</v>
      </c>
      <c r="D232" s="4">
        <f t="shared" si="9"/>
        <v>307.77934273716795</v>
      </c>
      <c r="E232" s="4">
        <f t="shared" si="10"/>
        <v>60053.826836169</v>
      </c>
    </row>
    <row r="233" spans="1:5" ht="12.75">
      <c r="A233" s="3">
        <f t="shared" si="11"/>
        <v>229</v>
      </c>
      <c r="B233" s="4">
        <f>Sheet1!$B$8+Sheet1!$B$14</f>
        <v>643.2892704149214</v>
      </c>
      <c r="C233" s="4">
        <f>E232*Sheet1!$B$4/Sheet1!$B$6</f>
        <v>333.799187497706</v>
      </c>
      <c r="D233" s="4">
        <f t="shared" si="9"/>
        <v>309.4900829172154</v>
      </c>
      <c r="E233" s="4">
        <f t="shared" si="10"/>
        <v>59744.33675325178</v>
      </c>
    </row>
    <row r="234" spans="1:5" ht="12.75">
      <c r="A234" s="3">
        <f t="shared" si="11"/>
        <v>230</v>
      </c>
      <c r="B234" s="4">
        <f>Sheet1!$B$8+Sheet1!$B$14</f>
        <v>643.2892704149214</v>
      </c>
      <c r="C234" s="4">
        <f>E233*Sheet1!$B$4/Sheet1!$B$6</f>
        <v>332.0789384534911</v>
      </c>
      <c r="D234" s="4">
        <f t="shared" si="9"/>
        <v>311.21033196143026</v>
      </c>
      <c r="E234" s="4">
        <f t="shared" si="10"/>
        <v>59433.12642129035</v>
      </c>
    </row>
    <row r="235" spans="1:5" ht="12.75">
      <c r="A235" s="3">
        <f t="shared" si="11"/>
        <v>231</v>
      </c>
      <c r="B235" s="4">
        <f>Sheet1!$B$8+Sheet1!$B$14</f>
        <v>643.2892704149214</v>
      </c>
      <c r="C235" s="4">
        <f>E234*Sheet1!$B$4/Sheet1!$B$6</f>
        <v>330.34912769167215</v>
      </c>
      <c r="D235" s="4">
        <f t="shared" si="9"/>
        <v>312.9401427232492</v>
      </c>
      <c r="E235" s="4">
        <f t="shared" si="10"/>
        <v>59120.1862785671</v>
      </c>
    </row>
    <row r="236" spans="1:5" ht="12.75">
      <c r="A236" s="3">
        <f t="shared" si="11"/>
        <v>232</v>
      </c>
      <c r="B236" s="4">
        <f>Sheet1!$B$8+Sheet1!$B$14</f>
        <v>643.2892704149214</v>
      </c>
      <c r="C236" s="4">
        <f>E235*Sheet1!$B$4/Sheet1!$B$6</f>
        <v>328.60970206503544</v>
      </c>
      <c r="D236" s="4">
        <f t="shared" si="9"/>
        <v>314.6795683498859</v>
      </c>
      <c r="E236" s="4">
        <f t="shared" si="10"/>
        <v>58805.50671021721</v>
      </c>
    </row>
    <row r="237" spans="1:5" ht="12.75">
      <c r="A237" s="3">
        <f t="shared" si="11"/>
        <v>233</v>
      </c>
      <c r="B237" s="4">
        <f>Sheet1!$B$8+Sheet1!$B$14</f>
        <v>643.2892704149214</v>
      </c>
      <c r="C237" s="4">
        <f>E236*Sheet1!$B$4/Sheet1!$B$6</f>
        <v>326.8606081309573</v>
      </c>
      <c r="D237" s="4">
        <f t="shared" si="9"/>
        <v>316.42866228396406</v>
      </c>
      <c r="E237" s="4">
        <f t="shared" si="10"/>
        <v>58489.078047933246</v>
      </c>
    </row>
    <row r="238" spans="1:5" ht="12.75">
      <c r="A238" s="3">
        <f t="shared" si="11"/>
        <v>234</v>
      </c>
      <c r="B238" s="4">
        <f>Sheet1!$B$8+Sheet1!$B$14</f>
        <v>643.2892704149214</v>
      </c>
      <c r="C238" s="4">
        <f>E237*Sheet1!$B$4/Sheet1!$B$6</f>
        <v>325.1017921497623</v>
      </c>
      <c r="D238" s="4">
        <f t="shared" si="9"/>
        <v>318.1874782651591</v>
      </c>
      <c r="E238" s="4">
        <f t="shared" si="10"/>
        <v>58170.89056966809</v>
      </c>
    </row>
    <row r="239" spans="1:5" ht="12.75">
      <c r="A239" s="3">
        <f t="shared" si="11"/>
        <v>235</v>
      </c>
      <c r="B239" s="4">
        <f>Sheet1!$B$8+Sheet1!$B$14</f>
        <v>643.2892704149214</v>
      </c>
      <c r="C239" s="4">
        <f>E238*Sheet1!$B$4/Sheet1!$B$6</f>
        <v>323.33320008307174</v>
      </c>
      <c r="D239" s="4">
        <f t="shared" si="9"/>
        <v>319.9560703318496</v>
      </c>
      <c r="E239" s="4">
        <f t="shared" si="10"/>
        <v>57850.93449933624</v>
      </c>
    </row>
    <row r="240" spans="1:5" ht="12.75">
      <c r="A240" s="3">
        <f t="shared" si="11"/>
        <v>236</v>
      </c>
      <c r="B240" s="4">
        <f>Sheet1!$B$8+Sheet1!$B$14</f>
        <v>643.2892704149214</v>
      </c>
      <c r="C240" s="4">
        <f>E239*Sheet1!$B$4/Sheet1!$B$6</f>
        <v>321.5547775921439</v>
      </c>
      <c r="D240" s="4">
        <f t="shared" si="9"/>
        <v>321.73449282277744</v>
      </c>
      <c r="E240" s="4">
        <f t="shared" si="10"/>
        <v>57529.20000651346</v>
      </c>
    </row>
    <row r="241" spans="1:5" ht="12.75">
      <c r="A241" s="3">
        <f t="shared" si="11"/>
        <v>237</v>
      </c>
      <c r="B241" s="4">
        <f>Sheet1!$B$8+Sheet1!$B$14</f>
        <v>643.2892704149214</v>
      </c>
      <c r="C241" s="4">
        <f>E240*Sheet1!$B$4/Sheet1!$B$6</f>
        <v>319.766470036204</v>
      </c>
      <c r="D241" s="4">
        <f t="shared" si="9"/>
        <v>323.52280037871736</v>
      </c>
      <c r="E241" s="4">
        <f t="shared" si="10"/>
        <v>57205.677206134744</v>
      </c>
    </row>
    <row r="242" spans="1:5" ht="12.75">
      <c r="A242" s="3">
        <f t="shared" si="11"/>
        <v>238</v>
      </c>
      <c r="B242" s="4">
        <f>Sheet1!$B$8+Sheet1!$B$14</f>
        <v>643.2892704149214</v>
      </c>
      <c r="C242" s="4">
        <f>E241*Sheet1!$B$4/Sheet1!$B$6</f>
        <v>317.9682224707656</v>
      </c>
      <c r="D242" s="4">
        <f t="shared" si="9"/>
        <v>325.32104794415574</v>
      </c>
      <c r="E242" s="4">
        <f t="shared" si="10"/>
        <v>56880.35615819059</v>
      </c>
    </row>
    <row r="243" spans="1:5" ht="12.75">
      <c r="A243" s="3">
        <f t="shared" si="11"/>
        <v>239</v>
      </c>
      <c r="B243" s="4">
        <f>Sheet1!$B$8+Sheet1!$B$14</f>
        <v>643.2892704149214</v>
      </c>
      <c r="C243" s="4">
        <f>E242*Sheet1!$B$4/Sheet1!$B$6</f>
        <v>316.15997964594266</v>
      </c>
      <c r="D243" s="4">
        <f t="shared" si="9"/>
        <v>327.1292907689787</v>
      </c>
      <c r="E243" s="4">
        <f t="shared" si="10"/>
        <v>56553.22686742161</v>
      </c>
    </row>
    <row r="244" spans="1:5" ht="12.75">
      <c r="A244" s="3">
        <f t="shared" si="11"/>
        <v>240</v>
      </c>
      <c r="B244" s="4">
        <f>Sheet1!$B$8+Sheet1!$B$14</f>
        <v>643.2892704149214</v>
      </c>
      <c r="C244" s="4">
        <f>E243*Sheet1!$B$4/Sheet1!$B$6</f>
        <v>314.34168600475175</v>
      </c>
      <c r="D244" s="4">
        <f t="shared" si="9"/>
        <v>328.9475844101696</v>
      </c>
      <c r="E244" s="4">
        <f t="shared" si="10"/>
        <v>56224.27928301144</v>
      </c>
    </row>
    <row r="245" spans="1:5" ht="12.75">
      <c r="A245" s="3">
        <f t="shared" si="11"/>
        <v>241</v>
      </c>
      <c r="B245" s="4">
        <f>Sheet1!$B$8+Sheet1!$B$14</f>
        <v>643.2892704149214</v>
      </c>
      <c r="C245" s="4">
        <f>E244*Sheet1!$B$4/Sheet1!$B$6</f>
        <v>312.51328568140525</v>
      </c>
      <c r="D245" s="4">
        <f t="shared" si="9"/>
        <v>330.7759847335161</v>
      </c>
      <c r="E245" s="4">
        <f t="shared" si="10"/>
        <v>55893.50329827792</v>
      </c>
    </row>
    <row r="246" spans="1:5" ht="12.75">
      <c r="A246" s="3">
        <f t="shared" si="11"/>
        <v>242</v>
      </c>
      <c r="B246" s="4">
        <f>Sheet1!$B$8+Sheet1!$B$14</f>
        <v>643.2892704149214</v>
      </c>
      <c r="C246" s="4">
        <f>E245*Sheet1!$B$4/Sheet1!$B$6</f>
        <v>310.6747224995948</v>
      </c>
      <c r="D246" s="4">
        <f t="shared" si="9"/>
        <v>332.61454791532657</v>
      </c>
      <c r="E246" s="4">
        <f t="shared" si="10"/>
        <v>55560.888750362596</v>
      </c>
    </row>
    <row r="247" spans="1:5" ht="12.75">
      <c r="A247" s="3">
        <f t="shared" si="11"/>
        <v>243</v>
      </c>
      <c r="B247" s="4">
        <f>Sheet1!$B$8+Sheet1!$B$14</f>
        <v>643.2892704149214</v>
      </c>
      <c r="C247" s="4">
        <f>E246*Sheet1!$B$4/Sheet1!$B$6</f>
        <v>308.82593997076543</v>
      </c>
      <c r="D247" s="4">
        <f t="shared" si="9"/>
        <v>334.46333044415593</v>
      </c>
      <c r="E247" s="4">
        <f t="shared" si="10"/>
        <v>55226.425419918436</v>
      </c>
    </row>
    <row r="248" spans="1:5" ht="12.75">
      <c r="A248" s="3">
        <f t="shared" si="11"/>
        <v>244</v>
      </c>
      <c r="B248" s="4">
        <f>Sheet1!$B$8+Sheet1!$B$14</f>
        <v>643.2892704149214</v>
      </c>
      <c r="C248" s="4">
        <f>E247*Sheet1!$B$4/Sheet1!$B$6</f>
        <v>306.9668812923799</v>
      </c>
      <c r="D248" s="4">
        <f t="shared" si="9"/>
        <v>336.32238912254144</v>
      </c>
      <c r="E248" s="4">
        <f t="shared" si="10"/>
        <v>54890.10303079589</v>
      </c>
    </row>
    <row r="249" spans="1:5" ht="12.75">
      <c r="A249" s="3">
        <f t="shared" si="11"/>
        <v>245</v>
      </c>
      <c r="B249" s="4">
        <f>Sheet1!$B$8+Sheet1!$B$14</f>
        <v>643.2892704149214</v>
      </c>
      <c r="C249" s="4">
        <f>E248*Sheet1!$B$4/Sheet1!$B$6</f>
        <v>305.0974893461738</v>
      </c>
      <c r="D249" s="4">
        <f t="shared" si="9"/>
        <v>338.19178106874756</v>
      </c>
      <c r="E249" s="4">
        <f t="shared" si="10"/>
        <v>54551.91124972715</v>
      </c>
    </row>
    <row r="250" spans="1:5" ht="12.75">
      <c r="A250" s="3">
        <f t="shared" si="11"/>
        <v>246</v>
      </c>
      <c r="B250" s="4">
        <f>Sheet1!$B$8+Sheet1!$B$14</f>
        <v>643.2892704149214</v>
      </c>
      <c r="C250" s="4">
        <f>E249*Sheet1!$B$4/Sheet1!$B$6</f>
        <v>303.21770669640006</v>
      </c>
      <c r="D250" s="4">
        <f t="shared" si="9"/>
        <v>340.0715637185213</v>
      </c>
      <c r="E250" s="4">
        <f t="shared" si="10"/>
        <v>54211.83968600863</v>
      </c>
    </row>
    <row r="251" spans="1:5" ht="12.75">
      <c r="A251" s="3">
        <f t="shared" si="11"/>
        <v>247</v>
      </c>
      <c r="B251" s="4">
        <f>Sheet1!$B$8+Sheet1!$B$14</f>
        <v>643.2892704149214</v>
      </c>
      <c r="C251" s="4">
        <f>E250*Sheet1!$B$4/Sheet1!$B$6</f>
        <v>301.3274755880646</v>
      </c>
      <c r="D251" s="4">
        <f t="shared" si="9"/>
        <v>341.96179482685676</v>
      </c>
      <c r="E251" s="4">
        <f t="shared" si="10"/>
        <v>53869.87789118177</v>
      </c>
    </row>
    <row r="252" spans="1:5" ht="12.75">
      <c r="A252" s="3">
        <f t="shared" si="11"/>
        <v>248</v>
      </c>
      <c r="B252" s="4">
        <f>Sheet1!$B$8+Sheet1!$B$14</f>
        <v>643.2892704149214</v>
      </c>
      <c r="C252" s="4">
        <f>E251*Sheet1!$B$4/Sheet1!$B$6</f>
        <v>299.42673794515196</v>
      </c>
      <c r="D252" s="4">
        <f t="shared" si="9"/>
        <v>343.8625324697694</v>
      </c>
      <c r="E252" s="4">
        <f t="shared" si="10"/>
        <v>53526.015358712</v>
      </c>
    </row>
    <row r="253" spans="1:5" ht="12.75">
      <c r="A253" s="3">
        <f t="shared" si="11"/>
        <v>249</v>
      </c>
      <c r="B253" s="4">
        <f>Sheet1!$B$8+Sheet1!$B$14</f>
        <v>643.2892704149214</v>
      </c>
      <c r="C253" s="4">
        <f>E252*Sheet1!$B$4/Sheet1!$B$6</f>
        <v>297.5154353688409</v>
      </c>
      <c r="D253" s="4">
        <f t="shared" si="9"/>
        <v>345.7738350460805</v>
      </c>
      <c r="E253" s="4">
        <f t="shared" si="10"/>
        <v>53180.24152366592</v>
      </c>
    </row>
    <row r="254" spans="1:5" ht="12.75">
      <c r="A254" s="3">
        <f t="shared" si="11"/>
        <v>250</v>
      </c>
      <c r="B254" s="4">
        <f>Sheet1!$B$8+Sheet1!$B$14</f>
        <v>643.2892704149214</v>
      </c>
      <c r="C254" s="4">
        <f>E253*Sheet1!$B$4/Sheet1!$B$6</f>
        <v>295.5935091357097</v>
      </c>
      <c r="D254" s="4">
        <f t="shared" si="9"/>
        <v>347.69576127921164</v>
      </c>
      <c r="E254" s="4">
        <f t="shared" si="10"/>
        <v>52832.54576238671</v>
      </c>
    </row>
    <row r="255" spans="1:5" ht="12.75">
      <c r="A255" s="3">
        <f t="shared" si="11"/>
        <v>251</v>
      </c>
      <c r="B255" s="4">
        <f>Sheet1!$B$8+Sheet1!$B$14</f>
        <v>643.2892704149214</v>
      </c>
      <c r="C255" s="4">
        <f>E254*Sheet1!$B$4/Sheet1!$B$6</f>
        <v>293.6609001959328</v>
      </c>
      <c r="D255" s="4">
        <f t="shared" si="9"/>
        <v>349.62837021898855</v>
      </c>
      <c r="E255" s="4">
        <f t="shared" si="10"/>
        <v>52482.91739216772</v>
      </c>
    </row>
    <row r="256" spans="1:5" ht="12.75">
      <c r="A256" s="3">
        <f t="shared" si="11"/>
        <v>252</v>
      </c>
      <c r="B256" s="4">
        <f>Sheet1!$B$8+Sheet1!$B$14</f>
        <v>643.2892704149214</v>
      </c>
      <c r="C256" s="4">
        <f>E255*Sheet1!$B$4/Sheet1!$B$6</f>
        <v>291.7175491714656</v>
      </c>
      <c r="D256" s="4">
        <f t="shared" si="9"/>
        <v>351.5717212434558</v>
      </c>
      <c r="E256" s="4">
        <f t="shared" si="10"/>
        <v>52131.34567092427</v>
      </c>
    </row>
    <row r="257" spans="1:5" ht="12.75">
      <c r="A257" s="3">
        <f t="shared" si="11"/>
        <v>253</v>
      </c>
      <c r="B257" s="4">
        <f>Sheet1!$B$8+Sheet1!$B$14</f>
        <v>643.2892704149214</v>
      </c>
      <c r="C257" s="4">
        <f>E256*Sheet1!$B$4/Sheet1!$B$6</f>
        <v>289.7633963542207</v>
      </c>
      <c r="D257" s="4">
        <f t="shared" si="9"/>
        <v>353.5258740607007</v>
      </c>
      <c r="E257" s="4">
        <f t="shared" si="10"/>
        <v>51777.819796863565</v>
      </c>
    </row>
    <row r="258" spans="1:5" ht="12.75">
      <c r="A258" s="3">
        <f t="shared" si="11"/>
        <v>254</v>
      </c>
      <c r="B258" s="4">
        <f>Sheet1!$B$8+Sheet1!$B$14</f>
        <v>643.2892704149214</v>
      </c>
      <c r="C258" s="4">
        <f>E257*Sheet1!$B$4/Sheet1!$B$6</f>
        <v>287.7983817042333</v>
      </c>
      <c r="D258" s="4">
        <f t="shared" si="9"/>
        <v>355.49088871068807</v>
      </c>
      <c r="E258" s="4">
        <f t="shared" si="10"/>
        <v>51422.32890815288</v>
      </c>
    </row>
    <row r="259" spans="1:5" ht="12.75">
      <c r="A259" s="3">
        <f t="shared" si="11"/>
        <v>255</v>
      </c>
      <c r="B259" s="4">
        <f>Sheet1!$B$8+Sheet1!$B$14</f>
        <v>643.2892704149214</v>
      </c>
      <c r="C259" s="4">
        <f>E258*Sheet1!$B$4/Sheet1!$B$6</f>
        <v>285.82244484781637</v>
      </c>
      <c r="D259" s="4">
        <f t="shared" si="9"/>
        <v>357.466825567105</v>
      </c>
      <c r="E259" s="4">
        <f t="shared" si="10"/>
        <v>51064.86208258577</v>
      </c>
    </row>
    <row r="260" spans="1:5" ht="12.75">
      <c r="A260" s="3">
        <f t="shared" si="11"/>
        <v>256</v>
      </c>
      <c r="B260" s="4">
        <f>Sheet1!$B$8+Sheet1!$B$14</f>
        <v>643.2892704149214</v>
      </c>
      <c r="C260" s="4">
        <f>E259*Sheet1!$B$4/Sheet1!$B$6</f>
        <v>283.8355250757059</v>
      </c>
      <c r="D260" s="4">
        <f t="shared" si="9"/>
        <v>359.45374533921546</v>
      </c>
      <c r="E260" s="4">
        <f t="shared" si="10"/>
        <v>50705.408337246554</v>
      </c>
    </row>
    <row r="261" spans="1:5" ht="12.75">
      <c r="A261" s="3">
        <f t="shared" si="11"/>
        <v>257</v>
      </c>
      <c r="B261" s="4">
        <f>Sheet1!$B$8+Sheet1!$B$14</f>
        <v>643.2892704149214</v>
      </c>
      <c r="C261" s="4">
        <f>E260*Sheet1!$B$4/Sheet1!$B$6</f>
        <v>281.8375613411954</v>
      </c>
      <c r="D261" s="4">
        <f aca="true" t="shared" si="12" ref="D261:D324">B261-C261</f>
        <v>361.45170907372597</v>
      </c>
      <c r="E261" s="4">
        <f aca="true" t="shared" si="13" ref="E261:E289">IF(E260-D261&gt;0,E260-D261,0)</f>
        <v>50343.956628172826</v>
      </c>
    </row>
    <row r="262" spans="1:5" ht="12.75">
      <c r="A262" s="3">
        <f aca="true" t="shared" si="14" ref="A262:A325">A261+1</f>
        <v>258</v>
      </c>
      <c r="B262" s="4">
        <f>Sheet1!$B$8+Sheet1!$B$14</f>
        <v>643.2892704149214</v>
      </c>
      <c r="C262" s="4">
        <f>E261*Sheet1!$B$4/Sheet1!$B$6</f>
        <v>279.8284922582606</v>
      </c>
      <c r="D262" s="4">
        <f t="shared" si="12"/>
        <v>363.46077815666075</v>
      </c>
      <c r="E262" s="4">
        <f t="shared" si="13"/>
        <v>49980.49585001617</v>
      </c>
    </row>
    <row r="263" spans="1:5" ht="12.75">
      <c r="A263" s="3">
        <f t="shared" si="14"/>
        <v>259</v>
      </c>
      <c r="B263" s="4">
        <f>Sheet1!$B$8+Sheet1!$B$14</f>
        <v>643.2892704149214</v>
      </c>
      <c r="C263" s="4">
        <f>E262*Sheet1!$B$4/Sheet1!$B$6</f>
        <v>277.8082560996732</v>
      </c>
      <c r="D263" s="4">
        <f t="shared" si="12"/>
        <v>365.48101431524816</v>
      </c>
      <c r="E263" s="4">
        <f t="shared" si="13"/>
        <v>49615.01483570092</v>
      </c>
    </row>
    <row r="264" spans="1:5" ht="12.75">
      <c r="A264" s="3">
        <f t="shared" si="14"/>
        <v>260</v>
      </c>
      <c r="B264" s="4">
        <f>Sheet1!$B$8+Sheet1!$B$14</f>
        <v>643.2892704149214</v>
      </c>
      <c r="C264" s="4">
        <f>E263*Sheet1!$B$4/Sheet1!$B$6</f>
        <v>275.7767907951042</v>
      </c>
      <c r="D264" s="4">
        <f t="shared" si="12"/>
        <v>367.51247961981716</v>
      </c>
      <c r="E264" s="4">
        <f t="shared" si="13"/>
        <v>49247.5023560811</v>
      </c>
    </row>
    <row r="265" spans="1:5" ht="12.75">
      <c r="A265" s="3">
        <f t="shared" si="14"/>
        <v>261</v>
      </c>
      <c r="B265" s="4">
        <f>Sheet1!$B$8+Sheet1!$B$14</f>
        <v>643.2892704149214</v>
      </c>
      <c r="C265" s="4">
        <f>E264*Sheet1!$B$4/Sheet1!$B$6</f>
        <v>273.73403392921745</v>
      </c>
      <c r="D265" s="4">
        <f t="shared" si="12"/>
        <v>369.5552364857039</v>
      </c>
      <c r="E265" s="4">
        <f t="shared" si="13"/>
        <v>48877.947119595396</v>
      </c>
    </row>
    <row r="266" spans="1:5" ht="12.75">
      <c r="A266" s="3">
        <f t="shared" si="14"/>
        <v>262</v>
      </c>
      <c r="B266" s="4">
        <f>Sheet1!$B$8+Sheet1!$B$14</f>
        <v>643.2892704149214</v>
      </c>
      <c r="C266" s="4">
        <f>E265*Sheet1!$B$4/Sheet1!$B$6</f>
        <v>271.679922739751</v>
      </c>
      <c r="D266" s="4">
        <f t="shared" si="12"/>
        <v>371.60934767517034</v>
      </c>
      <c r="E266" s="4">
        <f t="shared" si="13"/>
        <v>48506.337771920225</v>
      </c>
    </row>
    <row r="267" spans="1:5" ht="12.75">
      <c r="A267" s="3">
        <f t="shared" si="14"/>
        <v>263</v>
      </c>
      <c r="B267" s="4">
        <f>Sheet1!$B$8+Sheet1!$B$14</f>
        <v>643.2892704149214</v>
      </c>
      <c r="C267" s="4">
        <f>E266*Sheet1!$B$4/Sheet1!$B$6</f>
        <v>269.6143941155899</v>
      </c>
      <c r="D267" s="4">
        <f t="shared" si="12"/>
        <v>373.67487629933146</v>
      </c>
      <c r="E267" s="4">
        <f t="shared" si="13"/>
        <v>48132.662895620895</v>
      </c>
    </row>
    <row r="268" spans="1:5" ht="12.75">
      <c r="A268" s="3">
        <f t="shared" si="14"/>
        <v>264</v>
      </c>
      <c r="B268" s="4">
        <f>Sheet1!$B$8+Sheet1!$B$14</f>
        <v>643.2892704149214</v>
      </c>
      <c r="C268" s="4">
        <f>E267*Sheet1!$B$4/Sheet1!$B$6</f>
        <v>267.5373845948261</v>
      </c>
      <c r="D268" s="4">
        <f t="shared" si="12"/>
        <v>375.75188582009525</v>
      </c>
      <c r="E268" s="4">
        <f t="shared" si="13"/>
        <v>47756.9110098008</v>
      </c>
    </row>
    <row r="269" spans="1:5" ht="12.75">
      <c r="A269" s="3">
        <f t="shared" si="14"/>
        <v>265</v>
      </c>
      <c r="B269" s="4">
        <f>Sheet1!$B$8+Sheet1!$B$14</f>
        <v>643.2892704149214</v>
      </c>
      <c r="C269" s="4">
        <f>E268*Sheet1!$B$4/Sheet1!$B$6</f>
        <v>265.4488303628095</v>
      </c>
      <c r="D269" s="4">
        <f t="shared" si="12"/>
        <v>377.8404400521119</v>
      </c>
      <c r="E269" s="4">
        <f t="shared" si="13"/>
        <v>47379.07056974869</v>
      </c>
    </row>
    <row r="270" spans="1:5" ht="12.75">
      <c r="A270" s="3">
        <f t="shared" si="14"/>
        <v>266</v>
      </c>
      <c r="B270" s="4">
        <f>Sheet1!$B$8+Sheet1!$B$14</f>
        <v>643.2892704149214</v>
      </c>
      <c r="C270" s="4">
        <f>E269*Sheet1!$B$4/Sheet1!$B$6</f>
        <v>263.34866725018645</v>
      </c>
      <c r="D270" s="4">
        <f t="shared" si="12"/>
        <v>379.9406031647349</v>
      </c>
      <c r="E270" s="4">
        <f t="shared" si="13"/>
        <v>46999.129966583954</v>
      </c>
    </row>
    <row r="271" spans="1:5" ht="12.75">
      <c r="A271" s="3">
        <f t="shared" si="14"/>
        <v>267</v>
      </c>
      <c r="B271" s="4">
        <f>Sheet1!$B$8+Sheet1!$B$14</f>
        <v>643.2892704149214</v>
      </c>
      <c r="C271" s="4">
        <f>E270*Sheet1!$B$4/Sheet1!$B$6</f>
        <v>261.2368307309291</v>
      </c>
      <c r="D271" s="4">
        <f t="shared" si="12"/>
        <v>382.05243968399225</v>
      </c>
      <c r="E271" s="4">
        <f t="shared" si="13"/>
        <v>46617.077526899964</v>
      </c>
    </row>
    <row r="272" spans="1:5" ht="12.75">
      <c r="A272" s="3">
        <f t="shared" si="14"/>
        <v>268</v>
      </c>
      <c r="B272" s="4">
        <f>Sheet1!$B$8+Sheet1!$B$14</f>
        <v>643.2892704149214</v>
      </c>
      <c r="C272" s="4">
        <f>E271*Sheet1!$B$4/Sheet1!$B$6</f>
        <v>259.1132559203523</v>
      </c>
      <c r="D272" s="4">
        <f t="shared" si="12"/>
        <v>384.1760144945691</v>
      </c>
      <c r="E272" s="4">
        <f t="shared" si="13"/>
        <v>46232.9015124054</v>
      </c>
    </row>
    <row r="273" spans="1:5" ht="12.75">
      <c r="A273" s="3">
        <f t="shared" si="14"/>
        <v>269</v>
      </c>
      <c r="B273" s="4">
        <f>Sheet1!$B$8+Sheet1!$B$14</f>
        <v>643.2892704149214</v>
      </c>
      <c r="C273" s="4">
        <f>E272*Sheet1!$B$4/Sheet1!$B$6</f>
        <v>256.97787757312</v>
      </c>
      <c r="D273" s="4">
        <f t="shared" si="12"/>
        <v>386.31139284180136</v>
      </c>
      <c r="E273" s="4">
        <f t="shared" si="13"/>
        <v>45846.590119563596</v>
      </c>
    </row>
    <row r="274" spans="1:5" ht="12.75">
      <c r="A274" s="3">
        <f t="shared" si="14"/>
        <v>270</v>
      </c>
      <c r="B274" s="4">
        <f>Sheet1!$B$8+Sheet1!$B$14</f>
        <v>643.2892704149214</v>
      </c>
      <c r="C274" s="4">
        <f>E273*Sheet1!$B$4/Sheet1!$B$6</f>
        <v>254.83063008124097</v>
      </c>
      <c r="D274" s="4">
        <f t="shared" si="12"/>
        <v>388.45864033368036</v>
      </c>
      <c r="E274" s="4">
        <f t="shared" si="13"/>
        <v>45458.131479229916</v>
      </c>
    </row>
    <row r="275" spans="1:5" ht="12.75">
      <c r="A275" s="3">
        <f t="shared" si="14"/>
        <v>271</v>
      </c>
      <c r="B275" s="4">
        <f>Sheet1!$B$8+Sheet1!$B$14</f>
        <v>643.2892704149214</v>
      </c>
      <c r="C275" s="4">
        <f>E274*Sheet1!$B$4/Sheet1!$B$6</f>
        <v>252.67144747205293</v>
      </c>
      <c r="D275" s="4">
        <f t="shared" si="12"/>
        <v>390.61782294286843</v>
      </c>
      <c r="E275" s="4">
        <f t="shared" si="13"/>
        <v>45067.51365628705</v>
      </c>
    </row>
    <row r="276" spans="1:5" ht="12.75">
      <c r="A276" s="3">
        <f t="shared" si="14"/>
        <v>272</v>
      </c>
      <c r="B276" s="4">
        <f>Sheet1!$B$8+Sheet1!$B$14</f>
        <v>643.2892704149214</v>
      </c>
      <c r="C276" s="4">
        <f>E275*Sheet1!$B$4/Sheet1!$B$6</f>
        <v>250.50026340619547</v>
      </c>
      <c r="D276" s="4">
        <f t="shared" si="12"/>
        <v>392.7890070087259</v>
      </c>
      <c r="E276" s="4">
        <f t="shared" si="13"/>
        <v>44674.72464927832</v>
      </c>
    </row>
    <row r="277" spans="1:5" ht="12.75">
      <c r="A277" s="3">
        <f t="shared" si="14"/>
        <v>273</v>
      </c>
      <c r="B277" s="4">
        <f>Sheet1!$B$8+Sheet1!$B$14</f>
        <v>643.2892704149214</v>
      </c>
      <c r="C277" s="4">
        <f>E276*Sheet1!$B$4/Sheet1!$B$6</f>
        <v>248.317011175572</v>
      </c>
      <c r="D277" s="4">
        <f t="shared" si="12"/>
        <v>394.97225923934934</v>
      </c>
      <c r="E277" s="4">
        <f t="shared" si="13"/>
        <v>44279.75239003897</v>
      </c>
    </row>
    <row r="278" spans="1:5" ht="12.75">
      <c r="A278" s="3">
        <f t="shared" si="14"/>
        <v>274</v>
      </c>
      <c r="B278" s="4">
        <f>Sheet1!$B$8+Sheet1!$B$14</f>
        <v>643.2892704149214</v>
      </c>
      <c r="C278" s="4">
        <f>E277*Sheet1!$B$4/Sheet1!$B$6</f>
        <v>246.1216237012999</v>
      </c>
      <c r="D278" s="4">
        <f t="shared" si="12"/>
        <v>397.1676467136215</v>
      </c>
      <c r="E278" s="4">
        <f t="shared" si="13"/>
        <v>43882.58474332535</v>
      </c>
    </row>
    <row r="279" spans="1:5" ht="12.75">
      <c r="A279" s="3">
        <f t="shared" si="14"/>
        <v>275</v>
      </c>
      <c r="B279" s="4">
        <f>Sheet1!$B$8+Sheet1!$B$14</f>
        <v>643.2892704149214</v>
      </c>
      <c r="C279" s="4">
        <f>E278*Sheet1!$B$4/Sheet1!$B$6</f>
        <v>243.91403353165006</v>
      </c>
      <c r="D279" s="4">
        <f t="shared" si="12"/>
        <v>399.3752368832713</v>
      </c>
      <c r="E279" s="4">
        <f t="shared" si="13"/>
        <v>43483.20950644208</v>
      </c>
    </row>
    <row r="280" spans="1:5" ht="12.75">
      <c r="A280" s="3">
        <f t="shared" si="14"/>
        <v>276</v>
      </c>
      <c r="B280" s="4">
        <f>Sheet1!$B$8+Sheet1!$B$14</f>
        <v>643.2892704149214</v>
      </c>
      <c r="C280" s="4">
        <f>E279*Sheet1!$B$4/Sheet1!$B$6</f>
        <v>241.69417283997385</v>
      </c>
      <c r="D280" s="4">
        <f t="shared" si="12"/>
        <v>401.59509757494754</v>
      </c>
      <c r="E280" s="4">
        <f t="shared" si="13"/>
        <v>43081.61440886713</v>
      </c>
    </row>
    <row r="281" spans="1:5" ht="12.75">
      <c r="A281" s="3">
        <f t="shared" si="14"/>
        <v>277</v>
      </c>
      <c r="B281" s="4">
        <f>Sheet1!$B$8+Sheet1!$B$14</f>
        <v>643.2892704149214</v>
      </c>
      <c r="C281" s="4">
        <f>E280*Sheet1!$B$4/Sheet1!$B$6</f>
        <v>239.46197342261976</v>
      </c>
      <c r="D281" s="4">
        <f t="shared" si="12"/>
        <v>403.8272969923016</v>
      </c>
      <c r="E281" s="4">
        <f t="shared" si="13"/>
        <v>42677.78711187483</v>
      </c>
    </row>
    <row r="282" spans="1:5" ht="12.75">
      <c r="A282" s="3">
        <f t="shared" si="14"/>
        <v>278</v>
      </c>
      <c r="B282" s="4">
        <f>Sheet1!$B$8+Sheet1!$B$14</f>
        <v>643.2892704149214</v>
      </c>
      <c r="C282" s="4">
        <f>E281*Sheet1!$B$4/Sheet1!$B$6</f>
        <v>237.21736669683756</v>
      </c>
      <c r="D282" s="4">
        <f t="shared" si="12"/>
        <v>406.07190371808383</v>
      </c>
      <c r="E282" s="4">
        <f t="shared" si="13"/>
        <v>42271.71520815675</v>
      </c>
    </row>
    <row r="283" spans="1:5" ht="12.75">
      <c r="A283" s="3">
        <f t="shared" si="14"/>
        <v>279</v>
      </c>
      <c r="B283" s="4">
        <f>Sheet1!$B$8+Sheet1!$B$14</f>
        <v>643.2892704149214</v>
      </c>
      <c r="C283" s="4">
        <f>E282*Sheet1!$B$4/Sheet1!$B$6</f>
        <v>234.96028369867125</v>
      </c>
      <c r="D283" s="4">
        <f t="shared" si="12"/>
        <v>408.32898671625014</v>
      </c>
      <c r="E283" s="4">
        <f t="shared" si="13"/>
        <v>41863.386221440494</v>
      </c>
    </row>
    <row r="284" spans="1:5" ht="12.75">
      <c r="A284" s="3">
        <f t="shared" si="14"/>
        <v>280</v>
      </c>
      <c r="B284" s="4">
        <f>Sheet1!$B$8+Sheet1!$B$14</f>
        <v>643.2892704149214</v>
      </c>
      <c r="C284" s="4">
        <f>E283*Sheet1!$B$4/Sheet1!$B$6</f>
        <v>232.69065508084006</v>
      </c>
      <c r="D284" s="4">
        <f t="shared" si="12"/>
        <v>410.5986153340813</v>
      </c>
      <c r="E284" s="4">
        <f t="shared" si="13"/>
        <v>41452.787606106416</v>
      </c>
    </row>
    <row r="285" spans="1:5" ht="12.75">
      <c r="A285" s="3">
        <f t="shared" si="14"/>
        <v>281</v>
      </c>
      <c r="B285" s="4">
        <f>Sheet1!$B$8+Sheet1!$B$14</f>
        <v>643.2892704149214</v>
      </c>
      <c r="C285" s="4">
        <f>E284*Sheet1!$B$4/Sheet1!$B$6</f>
        <v>230.40841111060817</v>
      </c>
      <c r="D285" s="4">
        <f t="shared" si="12"/>
        <v>412.88085930431316</v>
      </c>
      <c r="E285" s="4">
        <f t="shared" si="13"/>
        <v>41039.9067468021</v>
      </c>
    </row>
    <row r="286" spans="1:5" ht="12.75">
      <c r="A286" s="3">
        <f t="shared" si="14"/>
        <v>282</v>
      </c>
      <c r="B286" s="4">
        <f>Sheet1!$B$8+Sheet1!$B$14</f>
        <v>643.2892704149214</v>
      </c>
      <c r="C286" s="4">
        <f>E285*Sheet1!$B$4/Sheet1!$B$6</f>
        <v>228.11348166764165</v>
      </c>
      <c r="D286" s="4">
        <f t="shared" si="12"/>
        <v>415.17578874727974</v>
      </c>
      <c r="E286" s="4">
        <f t="shared" si="13"/>
        <v>40624.730958054824</v>
      </c>
    </row>
    <row r="287" spans="1:5" ht="12.75">
      <c r="A287" s="3">
        <f t="shared" si="14"/>
        <v>283</v>
      </c>
      <c r="B287" s="4">
        <f>Sheet1!$B$8+Sheet1!$B$14</f>
        <v>643.2892704149214</v>
      </c>
      <c r="C287" s="4">
        <f>E286*Sheet1!$B$4/Sheet1!$B$6</f>
        <v>225.80579624185472</v>
      </c>
      <c r="D287" s="4">
        <f t="shared" si="12"/>
        <v>417.4834741730666</v>
      </c>
      <c r="E287" s="4">
        <f t="shared" si="13"/>
        <v>40207.24748388176</v>
      </c>
    </row>
    <row r="288" spans="1:5" ht="12.75">
      <c r="A288" s="3">
        <f t="shared" si="14"/>
        <v>284</v>
      </c>
      <c r="B288" s="4">
        <f>Sheet1!$B$8+Sheet1!$B$14</f>
        <v>643.2892704149214</v>
      </c>
      <c r="C288" s="4">
        <f>E287*Sheet1!$B$4/Sheet1!$B$6</f>
        <v>223.48528393124275</v>
      </c>
      <c r="D288" s="4">
        <f t="shared" si="12"/>
        <v>419.8039864836786</v>
      </c>
      <c r="E288" s="4">
        <f t="shared" si="13"/>
        <v>39787.44349739808</v>
      </c>
    </row>
    <row r="289" spans="1:5" ht="12.75">
      <c r="A289" s="3">
        <f t="shared" si="14"/>
        <v>285</v>
      </c>
      <c r="B289" s="4">
        <f>Sheet1!$B$8+Sheet1!$B$14</f>
        <v>643.2892704149214</v>
      </c>
      <c r="C289" s="4">
        <f>E288*Sheet1!$B$4/Sheet1!$B$6</f>
        <v>221.15187343970433</v>
      </c>
      <c r="D289" s="4">
        <f t="shared" si="12"/>
        <v>422.13739697521703</v>
      </c>
      <c r="E289" s="4">
        <f t="shared" si="13"/>
        <v>39365.306100422866</v>
      </c>
    </row>
    <row r="290" spans="1:5" ht="12.75">
      <c r="A290" s="3">
        <f t="shared" si="14"/>
        <v>286</v>
      </c>
      <c r="B290" s="4">
        <f>Sheet1!$B$8+Sheet1!$B$14</f>
        <v>643.2892704149214</v>
      </c>
      <c r="C290" s="4">
        <f>E289*Sheet1!$B$4/Sheet1!$B$6</f>
        <v>218.80549307485043</v>
      </c>
      <c r="D290" s="4">
        <f t="shared" si="12"/>
        <v>424.4837773400709</v>
      </c>
      <c r="E290" s="4">
        <f>IF(E289-D290&gt;0,E289-D290,0)</f>
        <v>38940.82232308279</v>
      </c>
    </row>
    <row r="291" spans="1:5" ht="12.75">
      <c r="A291" s="3">
        <f t="shared" si="14"/>
        <v>287</v>
      </c>
      <c r="B291" s="4">
        <f>Sheet1!$B$8+Sheet1!$B$14</f>
        <v>643.2892704149214</v>
      </c>
      <c r="C291" s="4">
        <f>E290*Sheet1!$B$4/Sheet1!$B$6</f>
        <v>216.44607074580185</v>
      </c>
      <c r="D291" s="4">
        <f t="shared" si="12"/>
        <v>426.8431996691195</v>
      </c>
      <c r="E291" s="4">
        <f aca="true" t="shared" si="15" ref="E291:E354">IF(E290-D291&gt;0,E290-D291,0)</f>
        <v>38513.97912341367</v>
      </c>
    </row>
    <row r="292" spans="1:5" ht="12.75">
      <c r="A292" s="3">
        <f t="shared" si="14"/>
        <v>288</v>
      </c>
      <c r="B292" s="4">
        <f>Sheet1!$B$8+Sheet1!$B$14</f>
        <v>643.2892704149214</v>
      </c>
      <c r="C292" s="4">
        <f>E291*Sheet1!$B$4/Sheet1!$B$6</f>
        <v>214.0735339609743</v>
      </c>
      <c r="D292" s="4">
        <f t="shared" si="12"/>
        <v>429.2157364539471</v>
      </c>
      <c r="E292" s="4">
        <f t="shared" si="15"/>
        <v>38084.76338695973</v>
      </c>
    </row>
    <row r="293" spans="1:5" ht="12.75">
      <c r="A293" s="3">
        <f t="shared" si="14"/>
        <v>289</v>
      </c>
      <c r="B293" s="4">
        <f>Sheet1!$B$8+Sheet1!$B$14</f>
        <v>643.2892704149214</v>
      </c>
      <c r="C293" s="4">
        <f>E292*Sheet1!$B$4/Sheet1!$B$6</f>
        <v>211.68780982585113</v>
      </c>
      <c r="D293" s="4">
        <f t="shared" si="12"/>
        <v>431.60146058907026</v>
      </c>
      <c r="E293" s="4">
        <f t="shared" si="15"/>
        <v>37653.16192637066</v>
      </c>
    </row>
    <row r="294" spans="1:5" ht="12.75">
      <c r="A294" s="3">
        <f t="shared" si="14"/>
        <v>290</v>
      </c>
      <c r="B294" s="4">
        <f>Sheet1!$B$8+Sheet1!$B$14</f>
        <v>643.2892704149214</v>
      </c>
      <c r="C294" s="4">
        <f>E293*Sheet1!$B$4/Sheet1!$B$6</f>
        <v>209.28882504074355</v>
      </c>
      <c r="D294" s="4">
        <f t="shared" si="12"/>
        <v>434.00044537417784</v>
      </c>
      <c r="E294" s="4">
        <f t="shared" si="15"/>
        <v>37219.16148099648</v>
      </c>
    </row>
    <row r="295" spans="1:5" ht="12.75">
      <c r="A295" s="3">
        <f t="shared" si="14"/>
        <v>291</v>
      </c>
      <c r="B295" s="4">
        <f>Sheet1!$B$8+Sheet1!$B$14</f>
        <v>643.2892704149214</v>
      </c>
      <c r="C295" s="4">
        <f>E294*Sheet1!$B$4/Sheet1!$B$6</f>
        <v>206.87650589853877</v>
      </c>
      <c r="D295" s="4">
        <f t="shared" si="12"/>
        <v>436.4127645163826</v>
      </c>
      <c r="E295" s="4">
        <f t="shared" si="15"/>
        <v>36782.7487164801</v>
      </c>
    </row>
    <row r="296" spans="1:5" ht="12.75">
      <c r="A296" s="3">
        <f t="shared" si="14"/>
        <v>292</v>
      </c>
      <c r="B296" s="4">
        <f>Sheet1!$B$8+Sheet1!$B$14</f>
        <v>643.2892704149214</v>
      </c>
      <c r="C296" s="4">
        <f>E295*Sheet1!$B$4/Sheet1!$B$6</f>
        <v>204.4507782824352</v>
      </c>
      <c r="D296" s="4">
        <f t="shared" si="12"/>
        <v>438.8384921324862</v>
      </c>
      <c r="E296" s="4">
        <f t="shared" si="15"/>
        <v>36343.910224347615</v>
      </c>
    </row>
    <row r="297" spans="1:5" ht="12.75">
      <c r="A297" s="3">
        <f t="shared" si="14"/>
        <v>293</v>
      </c>
      <c r="B297" s="4">
        <f>Sheet1!$B$8+Sheet1!$B$14</f>
        <v>643.2892704149214</v>
      </c>
      <c r="C297" s="4">
        <f>E296*Sheet1!$B$4/Sheet1!$B$6</f>
        <v>202.0115676636655</v>
      </c>
      <c r="D297" s="4">
        <f t="shared" si="12"/>
        <v>441.2777027512559</v>
      </c>
      <c r="E297" s="4">
        <f t="shared" si="15"/>
        <v>35902.63252159636</v>
      </c>
    </row>
    <row r="298" spans="1:5" ht="12.75">
      <c r="A298" s="3">
        <f t="shared" si="14"/>
        <v>294</v>
      </c>
      <c r="B298" s="4">
        <f>Sheet1!$B$8+Sheet1!$B$14</f>
        <v>643.2892704149214</v>
      </c>
      <c r="C298" s="4">
        <f>E297*Sheet1!$B$4/Sheet1!$B$6</f>
        <v>199.55879909920642</v>
      </c>
      <c r="D298" s="4">
        <f t="shared" si="12"/>
        <v>443.7304713157149</v>
      </c>
      <c r="E298" s="4">
        <f t="shared" si="15"/>
        <v>35458.902050280645</v>
      </c>
    </row>
    <row r="299" spans="1:5" ht="12.75">
      <c r="A299" s="3">
        <f t="shared" si="14"/>
        <v>295</v>
      </c>
      <c r="B299" s="4">
        <f>Sheet1!$B$8+Sheet1!$B$14</f>
        <v>643.2892704149214</v>
      </c>
      <c r="C299" s="4">
        <f>E298*Sheet1!$B$4/Sheet1!$B$6</f>
        <v>197.09239722947657</v>
      </c>
      <c r="D299" s="4">
        <f t="shared" si="12"/>
        <v>446.1968731854448</v>
      </c>
      <c r="E299" s="4">
        <f t="shared" si="15"/>
        <v>35012.7051770952</v>
      </c>
    </row>
    <row r="300" spans="1:5" ht="12.75">
      <c r="A300" s="3">
        <f t="shared" si="14"/>
        <v>296</v>
      </c>
      <c r="B300" s="4">
        <f>Sheet1!$B$8+Sheet1!$B$14</f>
        <v>643.2892704149214</v>
      </c>
      <c r="C300" s="4">
        <f>E299*Sheet1!$B$4/Sheet1!$B$6</f>
        <v>194.6122862760208</v>
      </c>
      <c r="D300" s="4">
        <f t="shared" si="12"/>
        <v>448.6769841389006</v>
      </c>
      <c r="E300" s="4">
        <f t="shared" si="15"/>
        <v>34564.0281929563</v>
      </c>
    </row>
    <row r="301" spans="1:5" ht="12.75">
      <c r="A301" s="3">
        <f t="shared" si="14"/>
        <v>297</v>
      </c>
      <c r="B301" s="4">
        <f>Sheet1!$B$8+Sheet1!$B$14</f>
        <v>643.2892704149214</v>
      </c>
      <c r="C301" s="4">
        <f>E300*Sheet1!$B$4/Sheet1!$B$6</f>
        <v>192.11839003918206</v>
      </c>
      <c r="D301" s="4">
        <f t="shared" si="12"/>
        <v>451.17088037573933</v>
      </c>
      <c r="E301" s="4">
        <f t="shared" si="15"/>
        <v>34112.857312580556</v>
      </c>
    </row>
    <row r="302" spans="1:5" ht="12.75">
      <c r="A302" s="3">
        <f t="shared" si="14"/>
        <v>298</v>
      </c>
      <c r="B302" s="4">
        <f>Sheet1!$B$8+Sheet1!$B$14</f>
        <v>643.2892704149214</v>
      </c>
      <c r="C302" s="4">
        <f>E301*Sheet1!$B$4/Sheet1!$B$6</f>
        <v>189.61063189576024</v>
      </c>
      <c r="D302" s="4">
        <f t="shared" si="12"/>
        <v>453.67863851916115</v>
      </c>
      <c r="E302" s="4">
        <f t="shared" si="15"/>
        <v>33659.1786740614</v>
      </c>
    </row>
    <row r="303" spans="1:5" ht="12.75">
      <c r="A303" s="3">
        <f t="shared" si="14"/>
        <v>299</v>
      </c>
      <c r="B303" s="4">
        <f>Sheet1!$B$8+Sheet1!$B$14</f>
        <v>643.2892704149214</v>
      </c>
      <c r="C303" s="4">
        <f>E302*Sheet1!$B$4/Sheet1!$B$6</f>
        <v>187.08893479665792</v>
      </c>
      <c r="D303" s="4">
        <f t="shared" si="12"/>
        <v>456.20033561826347</v>
      </c>
      <c r="E303" s="4">
        <f t="shared" si="15"/>
        <v>33202.978338443136</v>
      </c>
    </row>
    <row r="304" spans="1:5" ht="12.75">
      <c r="A304" s="3">
        <f t="shared" si="14"/>
        <v>300</v>
      </c>
      <c r="B304" s="4">
        <f>Sheet1!$B$8+Sheet1!$B$14</f>
        <v>643.2892704149214</v>
      </c>
      <c r="C304" s="4">
        <f>E303*Sheet1!$B$4/Sheet1!$B$6</f>
        <v>184.5532212645131</v>
      </c>
      <c r="D304" s="4">
        <f t="shared" si="12"/>
        <v>458.73604915040823</v>
      </c>
      <c r="E304" s="4">
        <f t="shared" si="15"/>
        <v>32744.242289292728</v>
      </c>
    </row>
    <row r="305" spans="1:5" ht="12.75">
      <c r="A305" s="3">
        <f t="shared" si="14"/>
        <v>301</v>
      </c>
      <c r="B305" s="4">
        <f>Sheet1!$B$8+Sheet1!$B$14</f>
        <v>643.2892704149214</v>
      </c>
      <c r="C305" s="4">
        <f>E304*Sheet1!$B$4/Sheet1!$B$6</f>
        <v>182.00341339131873</v>
      </c>
      <c r="D305" s="4">
        <f t="shared" si="12"/>
        <v>461.2858570236026</v>
      </c>
      <c r="E305" s="4">
        <f t="shared" si="15"/>
        <v>32282.956432269126</v>
      </c>
    </row>
    <row r="306" spans="1:5" ht="12.75">
      <c r="A306" s="3">
        <f t="shared" si="14"/>
        <v>302</v>
      </c>
      <c r="B306" s="4">
        <f>Sheet1!$B$8+Sheet1!$B$14</f>
        <v>643.2892704149214</v>
      </c>
      <c r="C306" s="4">
        <f>E305*Sheet1!$B$4/Sheet1!$B$6</f>
        <v>179.43943283602923</v>
      </c>
      <c r="D306" s="4">
        <f t="shared" si="12"/>
        <v>463.8498375788921</v>
      </c>
      <c r="E306" s="4">
        <f t="shared" si="15"/>
        <v>31819.106594690234</v>
      </c>
    </row>
    <row r="307" spans="1:5" ht="12.75">
      <c r="A307" s="3">
        <f t="shared" si="14"/>
        <v>303</v>
      </c>
      <c r="B307" s="4">
        <f>Sheet1!$B$8+Sheet1!$B$14</f>
        <v>643.2892704149214</v>
      </c>
      <c r="C307" s="4">
        <f>E306*Sheet1!$B$4/Sheet1!$B$6</f>
        <v>176.86120082215322</v>
      </c>
      <c r="D307" s="4">
        <f t="shared" si="12"/>
        <v>466.4280695927681</v>
      </c>
      <c r="E307" s="4">
        <f t="shared" si="15"/>
        <v>31352.678525097468</v>
      </c>
    </row>
    <row r="308" spans="1:5" ht="12.75">
      <c r="A308" s="3">
        <f t="shared" si="14"/>
        <v>304</v>
      </c>
      <c r="B308" s="4">
        <f>Sheet1!$B$8+Sheet1!$B$14</f>
        <v>643.2892704149214</v>
      </c>
      <c r="C308" s="4">
        <f>E307*Sheet1!$B$4/Sheet1!$B$6</f>
        <v>174.26863813533342</v>
      </c>
      <c r="D308" s="4">
        <f t="shared" si="12"/>
        <v>469.02063227958797</v>
      </c>
      <c r="E308" s="4">
        <f t="shared" si="15"/>
        <v>30883.65789281788</v>
      </c>
    </row>
    <row r="309" spans="1:5" ht="12.75">
      <c r="A309" s="3">
        <f t="shared" si="14"/>
        <v>305</v>
      </c>
      <c r="B309" s="4">
        <f>Sheet1!$B$8+Sheet1!$B$14</f>
        <v>643.2892704149214</v>
      </c>
      <c r="C309" s="4">
        <f>E308*Sheet1!$B$4/Sheet1!$B$6</f>
        <v>171.66166512091272</v>
      </c>
      <c r="D309" s="4">
        <f t="shared" si="12"/>
        <v>471.6276052940086</v>
      </c>
      <c r="E309" s="4">
        <f t="shared" si="15"/>
        <v>30412.03028752387</v>
      </c>
    </row>
    <row r="310" spans="1:5" ht="12.75">
      <c r="A310" s="3">
        <f t="shared" si="14"/>
        <v>306</v>
      </c>
      <c r="B310" s="4">
        <f>Sheet1!$B$8+Sheet1!$B$14</f>
        <v>643.2892704149214</v>
      </c>
      <c r="C310" s="4">
        <f>E309*Sheet1!$B$4/Sheet1!$B$6</f>
        <v>169.04020168148682</v>
      </c>
      <c r="D310" s="4">
        <f t="shared" si="12"/>
        <v>474.24906873343457</v>
      </c>
      <c r="E310" s="4">
        <f t="shared" si="15"/>
        <v>29937.781218790435</v>
      </c>
    </row>
    <row r="311" spans="1:5" ht="12.75">
      <c r="A311" s="3">
        <f t="shared" si="14"/>
        <v>307</v>
      </c>
      <c r="B311" s="4">
        <f>Sheet1!$B$8+Sheet1!$B$14</f>
        <v>643.2892704149214</v>
      </c>
      <c r="C311" s="4">
        <f>E310*Sheet1!$B$4/Sheet1!$B$6</f>
        <v>166.4041672744435</v>
      </c>
      <c r="D311" s="4">
        <f t="shared" si="12"/>
        <v>476.8851031404779</v>
      </c>
      <c r="E311" s="4">
        <f t="shared" si="15"/>
        <v>29460.896115649957</v>
      </c>
    </row>
    <row r="312" spans="1:5" ht="12.75">
      <c r="A312" s="3">
        <f t="shared" si="14"/>
        <v>308</v>
      </c>
      <c r="B312" s="4">
        <f>Sheet1!$B$8+Sheet1!$B$14</f>
        <v>643.2892704149214</v>
      </c>
      <c r="C312" s="4">
        <f>E311*Sheet1!$B$4/Sheet1!$B$6</f>
        <v>163.75348090948765</v>
      </c>
      <c r="D312" s="4">
        <f t="shared" si="12"/>
        <v>479.53578950543374</v>
      </c>
      <c r="E312" s="4">
        <f t="shared" si="15"/>
        <v>28981.360326144524</v>
      </c>
    </row>
    <row r="313" spans="1:5" ht="12.75">
      <c r="A313" s="3">
        <f t="shared" si="14"/>
        <v>309</v>
      </c>
      <c r="B313" s="4">
        <f>Sheet1!$B$8+Sheet1!$B$14</f>
        <v>643.2892704149214</v>
      </c>
      <c r="C313" s="4">
        <f>E312*Sheet1!$B$4/Sheet1!$B$6</f>
        <v>161.0880611461533</v>
      </c>
      <c r="D313" s="4">
        <f t="shared" si="12"/>
        <v>482.201209268768</v>
      </c>
      <c r="E313" s="4">
        <f t="shared" si="15"/>
        <v>28499.159116875755</v>
      </c>
    </row>
    <row r="314" spans="1:5" ht="12.75">
      <c r="A314" s="3">
        <f t="shared" si="14"/>
        <v>310</v>
      </c>
      <c r="B314" s="4">
        <f>Sheet1!$B$8+Sheet1!$B$14</f>
        <v>643.2892704149214</v>
      </c>
      <c r="C314" s="4">
        <f>E313*Sheet1!$B$4/Sheet1!$B$6</f>
        <v>158.40782609130108</v>
      </c>
      <c r="D314" s="4">
        <f t="shared" si="12"/>
        <v>484.88144432362026</v>
      </c>
      <c r="E314" s="4">
        <f t="shared" si="15"/>
        <v>28014.277672552136</v>
      </c>
    </row>
    <row r="315" spans="1:5" ht="12.75">
      <c r="A315" s="3">
        <f t="shared" si="14"/>
        <v>311</v>
      </c>
      <c r="B315" s="4">
        <f>Sheet1!$B$8+Sheet1!$B$14</f>
        <v>643.2892704149214</v>
      </c>
      <c r="C315" s="4">
        <f>E314*Sheet1!$B$4/Sheet1!$B$6</f>
        <v>155.71269339660228</v>
      </c>
      <c r="D315" s="4">
        <f t="shared" si="12"/>
        <v>487.5765770183191</v>
      </c>
      <c r="E315" s="4">
        <f t="shared" si="15"/>
        <v>27526.701095533816</v>
      </c>
    </row>
    <row r="316" spans="1:5" ht="12.75">
      <c r="A316" s="3">
        <f t="shared" si="14"/>
        <v>312</v>
      </c>
      <c r="B316" s="4">
        <f>Sheet1!$B$8+Sheet1!$B$14</f>
        <v>643.2892704149214</v>
      </c>
      <c r="C316" s="4">
        <f>E315*Sheet1!$B$4/Sheet1!$B$6</f>
        <v>153.00258025600877</v>
      </c>
      <c r="D316" s="4">
        <f t="shared" si="12"/>
        <v>490.2866901589126</v>
      </c>
      <c r="E316" s="4">
        <f t="shared" si="15"/>
        <v>27036.414405374904</v>
      </c>
    </row>
    <row r="317" spans="1:5" ht="12.75">
      <c r="A317" s="3">
        <f t="shared" si="14"/>
        <v>313</v>
      </c>
      <c r="B317" s="4">
        <f>Sheet1!$B$8+Sheet1!$B$14</f>
        <v>643.2892704149214</v>
      </c>
      <c r="C317" s="4">
        <f>E316*Sheet1!$B$4/Sheet1!$B$6</f>
        <v>150.27740340320884</v>
      </c>
      <c r="D317" s="4">
        <f t="shared" si="12"/>
        <v>493.0118670117125</v>
      </c>
      <c r="E317" s="4">
        <f t="shared" si="15"/>
        <v>26543.402538363192</v>
      </c>
    </row>
    <row r="318" spans="1:5" ht="12.75">
      <c r="A318" s="3">
        <f t="shared" si="14"/>
        <v>314</v>
      </c>
      <c r="B318" s="4">
        <f>Sheet1!$B$8+Sheet1!$B$14</f>
        <v>643.2892704149214</v>
      </c>
      <c r="C318" s="4">
        <f>E317*Sheet1!$B$4/Sheet1!$B$6</f>
        <v>147.53707910906874</v>
      </c>
      <c r="D318" s="4">
        <f t="shared" si="12"/>
        <v>495.75219130585265</v>
      </c>
      <c r="E318" s="4">
        <f t="shared" si="15"/>
        <v>26047.65034705734</v>
      </c>
    </row>
    <row r="319" spans="1:5" ht="12.75">
      <c r="A319" s="3">
        <f t="shared" si="14"/>
        <v>315</v>
      </c>
      <c r="B319" s="4">
        <f>Sheet1!$B$8+Sheet1!$B$14</f>
        <v>643.2892704149214</v>
      </c>
      <c r="C319" s="4">
        <f>E318*Sheet1!$B$4/Sheet1!$B$6</f>
        <v>144.78152317906037</v>
      </c>
      <c r="D319" s="4">
        <f t="shared" si="12"/>
        <v>498.50774723586096</v>
      </c>
      <c r="E319" s="4">
        <f t="shared" si="15"/>
        <v>25549.14259982148</v>
      </c>
    </row>
    <row r="320" spans="1:5" ht="12.75">
      <c r="A320" s="3">
        <f t="shared" si="14"/>
        <v>316</v>
      </c>
      <c r="B320" s="4">
        <f>Sheet1!$B$8+Sheet1!$B$14</f>
        <v>643.2892704149214</v>
      </c>
      <c r="C320" s="4">
        <f>E319*Sheet1!$B$4/Sheet1!$B$6</f>
        <v>142.01065095067437</v>
      </c>
      <c r="D320" s="4">
        <f t="shared" si="12"/>
        <v>501.27861946424696</v>
      </c>
      <c r="E320" s="4">
        <f t="shared" si="15"/>
        <v>25047.863980357233</v>
      </c>
    </row>
    <row r="321" spans="1:5" ht="12.75">
      <c r="A321" s="3">
        <f t="shared" si="14"/>
        <v>317</v>
      </c>
      <c r="B321" s="4">
        <f>Sheet1!$B$8+Sheet1!$B$14</f>
        <v>643.2892704149214</v>
      </c>
      <c r="C321" s="4">
        <f>E320*Sheet1!$B$4/Sheet1!$B$6</f>
        <v>139.22437729081895</v>
      </c>
      <c r="D321" s="4">
        <f t="shared" si="12"/>
        <v>504.0648931241024</v>
      </c>
      <c r="E321" s="4">
        <f t="shared" si="15"/>
        <v>24543.799087233132</v>
      </c>
    </row>
    <row r="322" spans="1:5" ht="12.75">
      <c r="A322" s="3">
        <f t="shared" si="14"/>
        <v>318</v>
      </c>
      <c r="B322" s="4">
        <f>Sheet1!$B$8+Sheet1!$B$14</f>
        <v>643.2892704149214</v>
      </c>
      <c r="C322" s="4">
        <f>E321*Sheet1!$B$4/Sheet1!$B$6</f>
        <v>136.42261659320414</v>
      </c>
      <c r="D322" s="4">
        <f t="shared" si="12"/>
        <v>506.86665382171725</v>
      </c>
      <c r="E322" s="4">
        <f t="shared" si="15"/>
        <v>24036.932433411414</v>
      </c>
    </row>
    <row r="323" spans="1:5" ht="12.75">
      <c r="A323" s="3">
        <f t="shared" si="14"/>
        <v>319</v>
      </c>
      <c r="B323" s="4">
        <f>Sheet1!$B$8+Sheet1!$B$14</f>
        <v>643.2892704149214</v>
      </c>
      <c r="C323" s="4">
        <f>E322*Sheet1!$B$4/Sheet1!$B$6</f>
        <v>133.60528277571177</v>
      </c>
      <c r="D323" s="4">
        <f t="shared" si="12"/>
        <v>509.6839876392096</v>
      </c>
      <c r="E323" s="4">
        <f t="shared" si="15"/>
        <v>23527.248445772202</v>
      </c>
    </row>
    <row r="324" spans="1:5" ht="12.75">
      <c r="A324" s="3">
        <f t="shared" si="14"/>
        <v>320</v>
      </c>
      <c r="B324" s="4">
        <f>Sheet1!$B$8+Sheet1!$B$14</f>
        <v>643.2892704149214</v>
      </c>
      <c r="C324" s="4">
        <f>E323*Sheet1!$B$4/Sheet1!$B$6</f>
        <v>130.77228927775047</v>
      </c>
      <c r="D324" s="4">
        <f t="shared" si="12"/>
        <v>512.5169811371709</v>
      </c>
      <c r="E324" s="4">
        <f t="shared" si="15"/>
        <v>23014.73146463503</v>
      </c>
    </row>
    <row r="325" spans="1:5" ht="12.75">
      <c r="A325" s="3">
        <f t="shared" si="14"/>
        <v>321</v>
      </c>
      <c r="B325" s="4">
        <f>Sheet1!$B$8+Sheet1!$B$14</f>
        <v>643.2892704149214</v>
      </c>
      <c r="C325" s="4">
        <f>E324*Sheet1!$B$4/Sheet1!$B$6</f>
        <v>127.92354905759636</v>
      </c>
      <c r="D325" s="4">
        <f aca="true" t="shared" si="16" ref="D325:D364">B325-C325</f>
        <v>515.365721357325</v>
      </c>
      <c r="E325" s="4">
        <f t="shared" si="15"/>
        <v>22499.365743277707</v>
      </c>
    </row>
    <row r="326" spans="1:5" ht="12.75">
      <c r="A326" s="3">
        <f aca="true" t="shared" si="17" ref="A326:A364">A325+1</f>
        <v>322</v>
      </c>
      <c r="B326" s="4">
        <f>Sheet1!$B$8+Sheet1!$B$14</f>
        <v>643.2892704149214</v>
      </c>
      <c r="C326" s="4">
        <f>E325*Sheet1!$B$4/Sheet1!$B$6</f>
        <v>125.05897458971857</v>
      </c>
      <c r="D326" s="4">
        <f t="shared" si="16"/>
        <v>518.2302958252028</v>
      </c>
      <c r="E326" s="4">
        <f t="shared" si="15"/>
        <v>21981.135447452503</v>
      </c>
    </row>
    <row r="327" spans="1:5" ht="12.75">
      <c r="A327" s="3">
        <f t="shared" si="17"/>
        <v>323</v>
      </c>
      <c r="B327" s="4">
        <f>Sheet1!$B$8+Sheet1!$B$14</f>
        <v>643.2892704149214</v>
      </c>
      <c r="C327" s="4">
        <f>E326*Sheet1!$B$4/Sheet1!$B$6</f>
        <v>122.17847786209016</v>
      </c>
      <c r="D327" s="4">
        <f t="shared" si="16"/>
        <v>521.1107925528312</v>
      </c>
      <c r="E327" s="4">
        <f t="shared" si="15"/>
        <v>21460.024654899673</v>
      </c>
    </row>
    <row r="328" spans="1:5" ht="12.75">
      <c r="A328" s="3">
        <f t="shared" si="17"/>
        <v>324</v>
      </c>
      <c r="B328" s="4">
        <f>Sheet1!$B$8+Sheet1!$B$14</f>
        <v>643.2892704149214</v>
      </c>
      <c r="C328" s="4">
        <f>E327*Sheet1!$B$4/Sheet1!$B$6</f>
        <v>119.281970373484</v>
      </c>
      <c r="D328" s="4">
        <f t="shared" si="16"/>
        <v>524.0073000414374</v>
      </c>
      <c r="E328" s="4">
        <f t="shared" si="15"/>
        <v>20936.017354858235</v>
      </c>
    </row>
    <row r="329" spans="1:5" ht="12.75">
      <c r="A329" s="3">
        <f t="shared" si="17"/>
        <v>325</v>
      </c>
      <c r="B329" s="4">
        <f>Sheet1!$B$8+Sheet1!$B$14</f>
        <v>643.2892704149214</v>
      </c>
      <c r="C329" s="4">
        <f>E328*Sheet1!$B$4/Sheet1!$B$6</f>
        <v>116.36936313075368</v>
      </c>
      <c r="D329" s="4">
        <f t="shared" si="16"/>
        <v>526.9199072841677</v>
      </c>
      <c r="E329" s="4">
        <f t="shared" si="15"/>
        <v>20409.097447574066</v>
      </c>
    </row>
    <row r="330" spans="1:5" ht="12.75">
      <c r="A330" s="3">
        <f t="shared" si="17"/>
        <v>326</v>
      </c>
      <c r="B330" s="4">
        <f>Sheet1!$B$8+Sheet1!$B$14</f>
        <v>643.2892704149214</v>
      </c>
      <c r="C330" s="4">
        <f>E329*Sheet1!$B$4/Sheet1!$B$6</f>
        <v>113.44056664609917</v>
      </c>
      <c r="D330" s="4">
        <f t="shared" si="16"/>
        <v>529.8487037688221</v>
      </c>
      <c r="E330" s="4">
        <f t="shared" si="15"/>
        <v>19879.248743805245</v>
      </c>
    </row>
    <row r="331" spans="1:5" ht="12.75">
      <c r="A331" s="3">
        <f t="shared" si="17"/>
        <v>327</v>
      </c>
      <c r="B331" s="4">
        <f>Sheet1!$B$8+Sheet1!$B$14</f>
        <v>643.2892704149214</v>
      </c>
      <c r="C331" s="4">
        <f>E330*Sheet1!$B$4/Sheet1!$B$6</f>
        <v>110.49549093431749</v>
      </c>
      <c r="D331" s="4">
        <f t="shared" si="16"/>
        <v>532.7937794806039</v>
      </c>
      <c r="E331" s="4">
        <f t="shared" si="15"/>
        <v>19346.454964324643</v>
      </c>
    </row>
    <row r="332" spans="1:5" ht="12.75">
      <c r="A332" s="3">
        <f t="shared" si="17"/>
        <v>328</v>
      </c>
      <c r="B332" s="4">
        <f>Sheet1!$B$8+Sheet1!$B$14</f>
        <v>643.2892704149214</v>
      </c>
      <c r="C332" s="4">
        <f>E331*Sheet1!$B$4/Sheet1!$B$6</f>
        <v>107.5340455100378</v>
      </c>
      <c r="D332" s="4">
        <f t="shared" si="16"/>
        <v>535.7552249048836</v>
      </c>
      <c r="E332" s="4">
        <f t="shared" si="15"/>
        <v>18810.69973941976</v>
      </c>
    </row>
    <row r="333" spans="1:5" ht="12.75">
      <c r="A333" s="3">
        <f t="shared" si="17"/>
        <v>329</v>
      </c>
      <c r="B333" s="4">
        <f>Sheet1!$B$8+Sheet1!$B$14</f>
        <v>643.2892704149214</v>
      </c>
      <c r="C333" s="4">
        <f>E332*Sheet1!$B$4/Sheet1!$B$6</f>
        <v>104.5561393849415</v>
      </c>
      <c r="D333" s="4">
        <f t="shared" si="16"/>
        <v>538.7331310299799</v>
      </c>
      <c r="E333" s="4">
        <f t="shared" si="15"/>
        <v>18271.96660838978</v>
      </c>
    </row>
    <row r="334" spans="1:5" ht="12.75">
      <c r="A334" s="3">
        <f t="shared" si="17"/>
        <v>330</v>
      </c>
      <c r="B334" s="4">
        <f>Sheet1!$B$8+Sheet1!$B$14</f>
        <v>643.2892704149214</v>
      </c>
      <c r="C334" s="4">
        <f>E333*Sheet1!$B$4/Sheet1!$B$6</f>
        <v>101.56168106496652</v>
      </c>
      <c r="D334" s="4">
        <f t="shared" si="16"/>
        <v>541.7275893499549</v>
      </c>
      <c r="E334" s="4">
        <f t="shared" si="15"/>
        <v>17730.239019039826</v>
      </c>
    </row>
    <row r="335" spans="1:5" ht="12.75">
      <c r="A335" s="3">
        <f t="shared" si="17"/>
        <v>331</v>
      </c>
      <c r="B335" s="4">
        <f>Sheet1!$B$8+Sheet1!$B$14</f>
        <v>643.2892704149214</v>
      </c>
      <c r="C335" s="4">
        <f>E334*Sheet1!$B$4/Sheet1!$B$6</f>
        <v>98.55057854749636</v>
      </c>
      <c r="D335" s="4">
        <f t="shared" si="16"/>
        <v>544.738691867425</v>
      </c>
      <c r="E335" s="4">
        <f t="shared" si="15"/>
        <v>17185.5003271724</v>
      </c>
    </row>
    <row r="336" spans="1:5" ht="12.75">
      <c r="A336" s="3">
        <f t="shared" si="17"/>
        <v>332</v>
      </c>
      <c r="B336" s="4">
        <f>Sheet1!$B$8+Sheet1!$B$14</f>
        <v>643.2892704149214</v>
      </c>
      <c r="C336" s="4">
        <f>E335*Sheet1!$B$4/Sheet1!$B$6</f>
        <v>95.52273931853325</v>
      </c>
      <c r="D336" s="4">
        <f t="shared" si="16"/>
        <v>547.7665310963881</v>
      </c>
      <c r="E336" s="4">
        <f t="shared" si="15"/>
        <v>16637.733796076012</v>
      </c>
    </row>
    <row r="337" spans="1:5" ht="12.75">
      <c r="A337" s="3">
        <f t="shared" si="17"/>
        <v>333</v>
      </c>
      <c r="B337" s="4">
        <f>Sheet1!$B$8+Sheet1!$B$14</f>
        <v>643.2892704149214</v>
      </c>
      <c r="C337" s="4">
        <f>E336*Sheet1!$B$4/Sheet1!$B$6</f>
        <v>92.47807034985583</v>
      </c>
      <c r="D337" s="4">
        <f t="shared" si="16"/>
        <v>550.8112000650656</v>
      </c>
      <c r="E337" s="4">
        <f t="shared" si="15"/>
        <v>16086.922596010947</v>
      </c>
    </row>
    <row r="338" spans="1:5" ht="12.75">
      <c r="A338" s="3">
        <f t="shared" si="17"/>
        <v>334</v>
      </c>
      <c r="B338" s="4">
        <f>Sheet1!$B$8+Sheet1!$B$14</f>
        <v>643.2892704149214</v>
      </c>
      <c r="C338" s="4">
        <f>E337*Sheet1!$B$4/Sheet1!$B$6</f>
        <v>89.41647809616084</v>
      </c>
      <c r="D338" s="4">
        <f t="shared" si="16"/>
        <v>553.8727923187605</v>
      </c>
      <c r="E338" s="4">
        <f t="shared" si="15"/>
        <v>15533.049803692187</v>
      </c>
    </row>
    <row r="339" spans="1:5" ht="12.75">
      <c r="A339" s="3">
        <f t="shared" si="17"/>
        <v>335</v>
      </c>
      <c r="B339" s="4">
        <f>Sheet1!$B$8+Sheet1!$B$14</f>
        <v>643.2892704149214</v>
      </c>
      <c r="C339" s="4">
        <f>E338*Sheet1!$B$4/Sheet1!$B$6</f>
        <v>86.33786849218906</v>
      </c>
      <c r="D339" s="4">
        <f t="shared" si="16"/>
        <v>556.9514019227323</v>
      </c>
      <c r="E339" s="4">
        <f t="shared" si="15"/>
        <v>14976.098401769455</v>
      </c>
    </row>
    <row r="340" spans="1:5" ht="12.75">
      <c r="A340" s="3">
        <f t="shared" si="17"/>
        <v>336</v>
      </c>
      <c r="B340" s="4">
        <f>Sheet1!$B$8+Sheet1!$B$14</f>
        <v>643.2892704149214</v>
      </c>
      <c r="C340" s="4">
        <f>E339*Sheet1!$B$4/Sheet1!$B$6</f>
        <v>83.24214694983522</v>
      </c>
      <c r="D340" s="4">
        <f t="shared" si="16"/>
        <v>560.0471234650861</v>
      </c>
      <c r="E340" s="4">
        <f t="shared" si="15"/>
        <v>14416.051278304369</v>
      </c>
    </row>
    <row r="341" spans="1:5" ht="12.75">
      <c r="A341" s="3">
        <f t="shared" si="17"/>
        <v>337</v>
      </c>
      <c r="B341" s="4">
        <f>Sheet1!$B$8+Sheet1!$B$14</f>
        <v>643.2892704149214</v>
      </c>
      <c r="C341" s="4">
        <f>E340*Sheet1!$B$4/Sheet1!$B$6</f>
        <v>80.12921835524178</v>
      </c>
      <c r="D341" s="4">
        <f t="shared" si="16"/>
        <v>563.1600520596796</v>
      </c>
      <c r="E341" s="4">
        <f t="shared" si="15"/>
        <v>13852.891226244688</v>
      </c>
    </row>
    <row r="342" spans="1:5" ht="12.75">
      <c r="A342" s="3">
        <f t="shared" si="17"/>
        <v>338</v>
      </c>
      <c r="B342" s="4">
        <f>Sheet1!$B$8+Sheet1!$B$14</f>
        <v>643.2892704149214</v>
      </c>
      <c r="C342" s="4">
        <f>E341*Sheet1!$B$4/Sheet1!$B$6</f>
        <v>76.99898706587672</v>
      </c>
      <c r="D342" s="4">
        <f t="shared" si="16"/>
        <v>566.2902833490447</v>
      </c>
      <c r="E342" s="4">
        <f t="shared" si="15"/>
        <v>13286.600942895644</v>
      </c>
    </row>
    <row r="343" spans="1:5" ht="12.75">
      <c r="A343" s="3">
        <f t="shared" si="17"/>
        <v>339</v>
      </c>
      <c r="B343" s="4">
        <f>Sheet1!$B$8+Sheet1!$B$14</f>
        <v>643.2892704149214</v>
      </c>
      <c r="C343" s="4">
        <f>E342*Sheet1!$B$4/Sheet1!$B$6</f>
        <v>73.85135690759495</v>
      </c>
      <c r="D343" s="4">
        <f t="shared" si="16"/>
        <v>569.4379135073264</v>
      </c>
      <c r="E343" s="4">
        <f t="shared" si="15"/>
        <v>12717.163029388317</v>
      </c>
    </row>
    <row r="344" spans="1:5" ht="12.75">
      <c r="A344" s="3">
        <f t="shared" si="17"/>
        <v>340</v>
      </c>
      <c r="B344" s="4">
        <f>Sheet1!$B$8+Sheet1!$B$14</f>
        <v>643.2892704149214</v>
      </c>
      <c r="C344" s="4">
        <f>E343*Sheet1!$B$4/Sheet1!$B$6</f>
        <v>70.68623117168339</v>
      </c>
      <c r="D344" s="4">
        <f t="shared" si="16"/>
        <v>572.603039243238</v>
      </c>
      <c r="E344" s="4">
        <f t="shared" si="15"/>
        <v>12144.559990145079</v>
      </c>
    </row>
    <row r="345" spans="1:5" ht="12.75">
      <c r="A345" s="3">
        <f t="shared" si="17"/>
        <v>341</v>
      </c>
      <c r="B345" s="4">
        <f>Sheet1!$B$8+Sheet1!$B$14</f>
        <v>643.2892704149214</v>
      </c>
      <c r="C345" s="4">
        <f>E344*Sheet1!$B$4/Sheet1!$B$6</f>
        <v>67.50351261188972</v>
      </c>
      <c r="D345" s="4">
        <f t="shared" si="16"/>
        <v>575.7857578030316</v>
      </c>
      <c r="E345" s="4">
        <f t="shared" si="15"/>
        <v>11568.774232342046</v>
      </c>
    </row>
    <row r="346" spans="1:5" ht="12.75">
      <c r="A346" s="3">
        <f t="shared" si="17"/>
        <v>342</v>
      </c>
      <c r="B346" s="4">
        <f>Sheet1!$B$8+Sheet1!$B$14</f>
        <v>643.2892704149214</v>
      </c>
      <c r="C346" s="4">
        <f>E345*Sheet1!$B$4/Sheet1!$B$6</f>
        <v>64.30310344143454</v>
      </c>
      <c r="D346" s="4">
        <f t="shared" si="16"/>
        <v>578.9861669734868</v>
      </c>
      <c r="E346" s="4">
        <f t="shared" si="15"/>
        <v>10989.788065368559</v>
      </c>
    </row>
    <row r="347" spans="1:5" ht="12.75">
      <c r="A347" s="3">
        <f t="shared" si="17"/>
        <v>343</v>
      </c>
      <c r="B347" s="4">
        <f>Sheet1!$B$8+Sheet1!$B$14</f>
        <v>643.2892704149214</v>
      </c>
      <c r="C347" s="4">
        <f>E346*Sheet1!$B$4/Sheet1!$B$6</f>
        <v>61.084905330006904</v>
      </c>
      <c r="D347" s="4">
        <f t="shared" si="16"/>
        <v>582.2043650849145</v>
      </c>
      <c r="E347" s="4">
        <f t="shared" si="15"/>
        <v>10407.583700283645</v>
      </c>
    </row>
    <row r="348" spans="1:5" ht="12.75">
      <c r="A348" s="3">
        <f t="shared" si="17"/>
        <v>344</v>
      </c>
      <c r="B348" s="4">
        <f>Sheet1!$B$8+Sheet1!$B$14</f>
        <v>643.2892704149214</v>
      </c>
      <c r="C348" s="4">
        <f>E347*Sheet1!$B$4/Sheet1!$B$6</f>
        <v>57.84881940074325</v>
      </c>
      <c r="D348" s="4">
        <f t="shared" si="16"/>
        <v>585.440451014178</v>
      </c>
      <c r="E348" s="4">
        <f t="shared" si="15"/>
        <v>9822.143249269468</v>
      </c>
    </row>
    <row r="349" spans="1:5" ht="12.75">
      <c r="A349" s="3">
        <f t="shared" si="17"/>
        <v>345</v>
      </c>
      <c r="B349" s="4">
        <f>Sheet1!$B$8+Sheet1!$B$14</f>
        <v>643.2892704149214</v>
      </c>
      <c r="C349" s="4">
        <f>E348*Sheet1!$B$4/Sheet1!$B$6</f>
        <v>54.594746227189454</v>
      </c>
      <c r="D349" s="4">
        <f t="shared" si="16"/>
        <v>588.6945241877319</v>
      </c>
      <c r="E349" s="4">
        <f t="shared" si="15"/>
        <v>9233.448725081736</v>
      </c>
    </row>
    <row r="350" spans="1:5" ht="12.75">
      <c r="A350" s="3">
        <f t="shared" si="17"/>
        <v>346</v>
      </c>
      <c r="B350" s="4">
        <f>Sheet1!$B$8+Sheet1!$B$14</f>
        <v>643.2892704149214</v>
      </c>
      <c r="C350" s="4">
        <f>E349*Sheet1!$B$4/Sheet1!$B$6</f>
        <v>51.32258583024598</v>
      </c>
      <c r="D350" s="4">
        <f t="shared" si="16"/>
        <v>591.9666845846754</v>
      </c>
      <c r="E350" s="4">
        <f t="shared" si="15"/>
        <v>8641.482040497061</v>
      </c>
    </row>
    <row r="351" spans="1:5" ht="12.75">
      <c r="A351" s="3">
        <f t="shared" si="17"/>
        <v>347</v>
      </c>
      <c r="B351" s="4">
        <f>Sheet1!$B$8+Sheet1!$B$14</f>
        <v>643.2892704149214</v>
      </c>
      <c r="C351" s="4">
        <f>E350*Sheet1!$B$4/Sheet1!$B$6</f>
        <v>48.03223767509616</v>
      </c>
      <c r="D351" s="4">
        <f t="shared" si="16"/>
        <v>595.2570327398251</v>
      </c>
      <c r="E351" s="4">
        <f t="shared" si="15"/>
        <v>8046.225007757236</v>
      </c>
    </row>
    <row r="352" spans="1:5" ht="12.75">
      <c r="A352" s="3">
        <f t="shared" si="17"/>
        <v>348</v>
      </c>
      <c r="B352" s="4">
        <f>Sheet1!$B$8+Sheet1!$B$14</f>
        <v>643.2892704149214</v>
      </c>
      <c r="C352" s="4">
        <f>E351*Sheet1!$B$4/Sheet1!$B$6</f>
        <v>44.72360066811731</v>
      </c>
      <c r="D352" s="4">
        <f t="shared" si="16"/>
        <v>598.565669746804</v>
      </c>
      <c r="E352" s="4">
        <f t="shared" si="15"/>
        <v>7447.659338010432</v>
      </c>
    </row>
    <row r="353" spans="1:5" ht="12.75">
      <c r="A353" s="3">
        <f t="shared" si="17"/>
        <v>349</v>
      </c>
      <c r="B353" s="4">
        <f>Sheet1!$B$8+Sheet1!$B$14</f>
        <v>643.2892704149214</v>
      </c>
      <c r="C353" s="4">
        <f>E352*Sheet1!$B$4/Sheet1!$B$6</f>
        <v>41.396573153774646</v>
      </c>
      <c r="D353" s="4">
        <f t="shared" si="16"/>
        <v>601.8926972611467</v>
      </c>
      <c r="E353" s="4">
        <f t="shared" si="15"/>
        <v>6845.766640749285</v>
      </c>
    </row>
    <row r="354" spans="1:5" ht="12.75">
      <c r="A354" s="3">
        <f t="shared" si="17"/>
        <v>350</v>
      </c>
      <c r="B354" s="4">
        <f>Sheet1!$B$8+Sheet1!$B$14</f>
        <v>643.2892704149214</v>
      </c>
      <c r="C354" s="4">
        <f>E353*Sheet1!$B$4/Sheet1!$B$6</f>
        <v>38.05105291149811</v>
      </c>
      <c r="D354" s="4">
        <f t="shared" si="16"/>
        <v>605.2382175034232</v>
      </c>
      <c r="E354" s="4">
        <f t="shared" si="15"/>
        <v>6240.528423245862</v>
      </c>
    </row>
    <row r="355" spans="1:5" ht="12.75">
      <c r="A355" s="3">
        <f t="shared" si="17"/>
        <v>351</v>
      </c>
      <c r="B355" s="4">
        <f>Sheet1!$B$8+Sheet1!$B$14</f>
        <v>643.2892704149214</v>
      </c>
      <c r="C355" s="4">
        <f>E354*Sheet1!$B$4/Sheet1!$B$6</f>
        <v>34.68693715254158</v>
      </c>
      <c r="D355" s="4">
        <f t="shared" si="16"/>
        <v>608.6023332623798</v>
      </c>
      <c r="E355" s="4">
        <f aca="true" t="shared" si="18" ref="E355:E364">IF(E354-D355&gt;0,E354-D355,0)</f>
        <v>5631.926089983482</v>
      </c>
    </row>
    <row r="356" spans="1:5" ht="12.75">
      <c r="A356" s="3">
        <f t="shared" si="17"/>
        <v>352</v>
      </c>
      <c r="B356" s="4">
        <f>Sheet1!$B$8+Sheet1!$B$14</f>
        <v>643.2892704149214</v>
      </c>
      <c r="C356" s="4">
        <f>E355*Sheet1!$B$4/Sheet1!$B$6</f>
        <v>31.30412251682485</v>
      </c>
      <c r="D356" s="4">
        <f t="shared" si="16"/>
        <v>611.9851478980966</v>
      </c>
      <c r="E356" s="4">
        <f t="shared" si="18"/>
        <v>5019.940942085385</v>
      </c>
    </row>
    <row r="357" spans="1:5" ht="12.75">
      <c r="A357" s="3">
        <f t="shared" si="17"/>
        <v>353</v>
      </c>
      <c r="B357" s="4">
        <f>Sheet1!$B$8+Sheet1!$B$14</f>
        <v>643.2892704149214</v>
      </c>
      <c r="C357" s="4">
        <f>E356*Sheet1!$B$4/Sheet1!$B$6</f>
        <v>27.902505069757932</v>
      </c>
      <c r="D357" s="4">
        <f t="shared" si="16"/>
        <v>615.3867653451634</v>
      </c>
      <c r="E357" s="4">
        <f t="shared" si="18"/>
        <v>4404.554176740222</v>
      </c>
    </row>
    <row r="358" spans="1:5" ht="12.75">
      <c r="A358" s="3">
        <f t="shared" si="17"/>
        <v>354</v>
      </c>
      <c r="B358" s="4">
        <f>Sheet1!$B$8+Sheet1!$B$14</f>
        <v>643.2892704149214</v>
      </c>
      <c r="C358" s="4">
        <f>E357*Sheet1!$B$4/Sheet1!$B$6</f>
        <v>24.48198029904773</v>
      </c>
      <c r="D358" s="4">
        <f t="shared" si="16"/>
        <v>618.8072901158737</v>
      </c>
      <c r="E358" s="4">
        <f t="shared" si="18"/>
        <v>3785.746886624348</v>
      </c>
    </row>
    <row r="359" spans="1:5" ht="12.75">
      <c r="A359" s="3">
        <f t="shared" si="17"/>
        <v>355</v>
      </c>
      <c r="B359" s="4">
        <f>Sheet1!$B$8+Sheet1!$B$14</f>
        <v>643.2892704149214</v>
      </c>
      <c r="C359" s="4">
        <f>E358*Sheet1!$B$4/Sheet1!$B$6</f>
        <v>21.042443111487</v>
      </c>
      <c r="D359" s="4">
        <f t="shared" si="16"/>
        <v>622.2468273034343</v>
      </c>
      <c r="E359" s="4">
        <f t="shared" si="18"/>
        <v>3163.500059320914</v>
      </c>
    </row>
    <row r="360" spans="1:5" ht="12.75">
      <c r="A360" s="3">
        <f t="shared" si="17"/>
        <v>356</v>
      </c>
      <c r="B360" s="4">
        <f>Sheet1!$B$8+Sheet1!$B$14</f>
        <v>643.2892704149214</v>
      </c>
      <c r="C360" s="4">
        <f>E359*Sheet1!$B$4/Sheet1!$B$6</f>
        <v>17.583787829725413</v>
      </c>
      <c r="D360" s="4">
        <f t="shared" si="16"/>
        <v>625.7054825851959</v>
      </c>
      <c r="E360" s="4">
        <f t="shared" si="18"/>
        <v>2537.794576735718</v>
      </c>
    </row>
    <row r="361" spans="1:5" ht="12.75">
      <c r="A361" s="3">
        <f t="shared" si="17"/>
        <v>357</v>
      </c>
      <c r="B361" s="4">
        <f>Sheet1!$B$8+Sheet1!$B$14</f>
        <v>643.2892704149214</v>
      </c>
      <c r="C361" s="4">
        <f>E360*Sheet1!$B$4/Sheet1!$B$6</f>
        <v>14.105908189022697</v>
      </c>
      <c r="D361" s="4">
        <f t="shared" si="16"/>
        <v>629.1833622258987</v>
      </c>
      <c r="E361" s="4">
        <f t="shared" si="18"/>
        <v>1908.611214509819</v>
      </c>
    </row>
    <row r="362" spans="1:5" ht="12.75">
      <c r="A362" s="3">
        <f t="shared" si="17"/>
        <v>358</v>
      </c>
      <c r="B362" s="4">
        <f>Sheet1!$B$8+Sheet1!$B$14</f>
        <v>643.2892704149214</v>
      </c>
      <c r="C362" s="4">
        <f>E361*Sheet1!$B$4/Sheet1!$B$6</f>
        <v>10.608697333983743</v>
      </c>
      <c r="D362" s="4">
        <f t="shared" si="16"/>
        <v>632.6805730809376</v>
      </c>
      <c r="E362" s="4">
        <f t="shared" si="18"/>
        <v>1275.9306414288815</v>
      </c>
    </row>
    <row r="363" spans="1:5" ht="12.75">
      <c r="A363" s="3">
        <f t="shared" si="17"/>
        <v>359</v>
      </c>
      <c r="B363" s="4">
        <f>Sheet1!$B$8+Sheet1!$B$14</f>
        <v>643.2892704149214</v>
      </c>
      <c r="C363" s="4">
        <f>E362*Sheet1!$B$4/Sheet1!$B$6</f>
        <v>7.092047815275532</v>
      </c>
      <c r="D363" s="4">
        <f t="shared" si="16"/>
        <v>636.1972225996458</v>
      </c>
      <c r="E363" s="4">
        <f t="shared" si="18"/>
        <v>639.7334188292357</v>
      </c>
    </row>
    <row r="364" spans="1:5" ht="12.75">
      <c r="A364" s="3">
        <f t="shared" si="17"/>
        <v>360</v>
      </c>
      <c r="B364" s="4">
        <f>Sheet1!$B$8+Sheet1!$B$14</f>
        <v>643.2892704149214</v>
      </c>
      <c r="C364" s="4">
        <f>E363*Sheet1!$B$4/Sheet1!$B$6</f>
        <v>3.5558515863258346</v>
      </c>
      <c r="D364" s="4">
        <f t="shared" si="16"/>
        <v>639.7334188285955</v>
      </c>
      <c r="E364" s="4">
        <f t="shared" si="18"/>
        <v>6.401705832104199E-10</v>
      </c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2003-11-20T05:18:29Z</dcterms:created>
  <dcterms:modified xsi:type="dcterms:W3CDTF">2004-10-27T04:56:33Z</dcterms:modified>
  <cp:category/>
  <cp:version/>
  <cp:contentType/>
  <cp:contentStatus/>
</cp:coreProperties>
</file>